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Other\SAMS\SAMS\Post-review Gini Data\RO Polity\"/>
    </mc:Choice>
  </mc:AlternateContent>
  <xr:revisionPtr revIDLastSave="0" documentId="13_ncr:1_{9D804E43-9F01-43A7-AB94-6E4556526F72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Rosario Structure Volum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981" i="2" l="1"/>
  <c r="C1981" i="2"/>
  <c r="E1980" i="2"/>
  <c r="F1981" i="2" s="1"/>
  <c r="C1980" i="2"/>
  <c r="D1981" i="2" s="1"/>
  <c r="E1979" i="2"/>
  <c r="C1979" i="2"/>
  <c r="D1980" i="2" s="1"/>
  <c r="E1978" i="2"/>
  <c r="F1979" i="2" s="1"/>
  <c r="C1978" i="2"/>
  <c r="D1979" i="2" s="1"/>
  <c r="E1977" i="2"/>
  <c r="F1978" i="2" s="1"/>
  <c r="C1977" i="2"/>
  <c r="D1978" i="2" s="1"/>
  <c r="E1976" i="2"/>
  <c r="F1977" i="2" s="1"/>
  <c r="C1976" i="2"/>
  <c r="E1975" i="2"/>
  <c r="C1975" i="2"/>
  <c r="D1976" i="2" s="1"/>
  <c r="E1974" i="2"/>
  <c r="F1975" i="2" s="1"/>
  <c r="C1974" i="2"/>
  <c r="D1975" i="2" s="1"/>
  <c r="E1973" i="2"/>
  <c r="F1974" i="2" s="1"/>
  <c r="C1973" i="2"/>
  <c r="D1974" i="2" s="1"/>
  <c r="E1972" i="2"/>
  <c r="F1973" i="2" s="1"/>
  <c r="C1972" i="2"/>
  <c r="E1971" i="2"/>
  <c r="C1971" i="2"/>
  <c r="D1972" i="2" s="1"/>
  <c r="E1970" i="2"/>
  <c r="F1971" i="2" s="1"/>
  <c r="C1970" i="2"/>
  <c r="D1971" i="2" s="1"/>
  <c r="E1969" i="2"/>
  <c r="F1970" i="2" s="1"/>
  <c r="C1969" i="2"/>
  <c r="D1970" i="2" s="1"/>
  <c r="E1968" i="2"/>
  <c r="F1969" i="2" s="1"/>
  <c r="C1968" i="2"/>
  <c r="E1967" i="2"/>
  <c r="C1967" i="2"/>
  <c r="D1968" i="2" s="1"/>
  <c r="E1966" i="2"/>
  <c r="F1967" i="2" s="1"/>
  <c r="C1966" i="2"/>
  <c r="D1967" i="2" s="1"/>
  <c r="E1965" i="2"/>
  <c r="F1966" i="2" s="1"/>
  <c r="C1965" i="2"/>
  <c r="D1966" i="2" s="1"/>
  <c r="E1964" i="2"/>
  <c r="F1965" i="2" s="1"/>
  <c r="C1964" i="2"/>
  <c r="E1963" i="2"/>
  <c r="C1963" i="2"/>
  <c r="D1964" i="2" s="1"/>
  <c r="E1962" i="2"/>
  <c r="F1963" i="2" s="1"/>
  <c r="C1962" i="2"/>
  <c r="D1963" i="2" s="1"/>
  <c r="E1961" i="2"/>
  <c r="F1962" i="2" s="1"/>
  <c r="C1961" i="2"/>
  <c r="D1962" i="2" s="1"/>
  <c r="E1960" i="2"/>
  <c r="F1961" i="2" s="1"/>
  <c r="C1960" i="2"/>
  <c r="E1959" i="2"/>
  <c r="C1959" i="2"/>
  <c r="D1960" i="2" s="1"/>
  <c r="E1958" i="2"/>
  <c r="F1959" i="2" s="1"/>
  <c r="C1958" i="2"/>
  <c r="D1959" i="2" s="1"/>
  <c r="E1957" i="2"/>
  <c r="F1958" i="2" s="1"/>
  <c r="C1957" i="2"/>
  <c r="D1958" i="2" s="1"/>
  <c r="E1956" i="2"/>
  <c r="F1957" i="2" s="1"/>
  <c r="C1956" i="2"/>
  <c r="E1955" i="2"/>
  <c r="C1955" i="2"/>
  <c r="D1956" i="2" s="1"/>
  <c r="E1954" i="2"/>
  <c r="F1955" i="2" s="1"/>
  <c r="C1954" i="2"/>
  <c r="D1955" i="2" s="1"/>
  <c r="E1953" i="2"/>
  <c r="F1954" i="2" s="1"/>
  <c r="C1953" i="2"/>
  <c r="D1954" i="2" s="1"/>
  <c r="E1952" i="2"/>
  <c r="F1953" i="2" s="1"/>
  <c r="C1952" i="2"/>
  <c r="E1951" i="2"/>
  <c r="C1951" i="2"/>
  <c r="D1952" i="2" s="1"/>
  <c r="E1950" i="2"/>
  <c r="F1951" i="2" s="1"/>
  <c r="C1950" i="2"/>
  <c r="D1951" i="2" s="1"/>
  <c r="E1949" i="2"/>
  <c r="F1950" i="2" s="1"/>
  <c r="C1949" i="2"/>
  <c r="D1950" i="2" s="1"/>
  <c r="E1948" i="2"/>
  <c r="F1949" i="2" s="1"/>
  <c r="C1948" i="2"/>
  <c r="E1947" i="2"/>
  <c r="C1947" i="2"/>
  <c r="D1948" i="2" s="1"/>
  <c r="E1946" i="2"/>
  <c r="F1947" i="2" s="1"/>
  <c r="C1946" i="2"/>
  <c r="D1947" i="2" s="1"/>
  <c r="F1945" i="2"/>
  <c r="E1945" i="2"/>
  <c r="F1946" i="2" s="1"/>
  <c r="C1945" i="2"/>
  <c r="D1946" i="2" s="1"/>
  <c r="E1944" i="2"/>
  <c r="C1944" i="2"/>
  <c r="E1943" i="2"/>
  <c r="F1944" i="2" s="1"/>
  <c r="C1943" i="2"/>
  <c r="D1944" i="2" s="1"/>
  <c r="E1942" i="2"/>
  <c r="F1943" i="2" s="1"/>
  <c r="C1942" i="2"/>
  <c r="D1943" i="2" s="1"/>
  <c r="E1941" i="2"/>
  <c r="C1941" i="2"/>
  <c r="E1940" i="2"/>
  <c r="D1940" i="2"/>
  <c r="C1940" i="2"/>
  <c r="D1941" i="2" s="1"/>
  <c r="E1939" i="2"/>
  <c r="F1940" i="2" s="1"/>
  <c r="C1939" i="2"/>
  <c r="E1938" i="2"/>
  <c r="F1939" i="2" s="1"/>
  <c r="C1938" i="2"/>
  <c r="D1939" i="2" s="1"/>
  <c r="E1937" i="2"/>
  <c r="F1938" i="2" s="1"/>
  <c r="C1937" i="2"/>
  <c r="D1938" i="2" s="1"/>
  <c r="F1936" i="2"/>
  <c r="E1936" i="2"/>
  <c r="F1937" i="2" s="1"/>
  <c r="C1936" i="2"/>
  <c r="D1937" i="2" s="1"/>
  <c r="E1935" i="2"/>
  <c r="C1935" i="2"/>
  <c r="D1936" i="2" s="1"/>
  <c r="E1934" i="2"/>
  <c r="F1935" i="2" s="1"/>
  <c r="C1934" i="2"/>
  <c r="D1935" i="2" s="1"/>
  <c r="E1933" i="2"/>
  <c r="F1934" i="2" s="1"/>
  <c r="C1933" i="2"/>
  <c r="D1934" i="2" s="1"/>
  <c r="F1932" i="2"/>
  <c r="E1932" i="2"/>
  <c r="F1933" i="2" s="1"/>
  <c r="C1932" i="2"/>
  <c r="D1933" i="2" s="1"/>
  <c r="E1931" i="2"/>
  <c r="C1931" i="2"/>
  <c r="D1932" i="2" s="1"/>
  <c r="E1930" i="2"/>
  <c r="F1931" i="2" s="1"/>
  <c r="C1930" i="2"/>
  <c r="D1931" i="2" s="1"/>
  <c r="E1929" i="2"/>
  <c r="F1930" i="2" s="1"/>
  <c r="C1929" i="2"/>
  <c r="D1930" i="2" s="1"/>
  <c r="E1928" i="2"/>
  <c r="F1929" i="2" s="1"/>
  <c r="C1928" i="2"/>
  <c r="D1929" i="2" s="1"/>
  <c r="E1927" i="2"/>
  <c r="F1928" i="2" s="1"/>
  <c r="C1927" i="2"/>
  <c r="E1926" i="2"/>
  <c r="F1927" i="2" s="1"/>
  <c r="C1926" i="2"/>
  <c r="D1927" i="2" s="1"/>
  <c r="E1925" i="2"/>
  <c r="F1926" i="2" s="1"/>
  <c r="C1925" i="2"/>
  <c r="D1926" i="2" s="1"/>
  <c r="E1924" i="2"/>
  <c r="F1925" i="2" s="1"/>
  <c r="C1924" i="2"/>
  <c r="D1925" i="2" s="1"/>
  <c r="E1923" i="2"/>
  <c r="F1924" i="2" s="1"/>
  <c r="C1923" i="2"/>
  <c r="E1922" i="2"/>
  <c r="F1923" i="2" s="1"/>
  <c r="C1922" i="2"/>
  <c r="D1923" i="2" s="1"/>
  <c r="E1921" i="2"/>
  <c r="C1921" i="2"/>
  <c r="D1922" i="2" s="1"/>
  <c r="E1920" i="2"/>
  <c r="F1921" i="2" s="1"/>
  <c r="C1920" i="2"/>
  <c r="D1921" i="2" s="1"/>
  <c r="E1919" i="2"/>
  <c r="F1920" i="2" s="1"/>
  <c r="C1919" i="2"/>
  <c r="E1918" i="2"/>
  <c r="F1919" i="2" s="1"/>
  <c r="C1918" i="2"/>
  <c r="D1919" i="2" s="1"/>
  <c r="E1917" i="2"/>
  <c r="F1918" i="2" s="1"/>
  <c r="C1917" i="2"/>
  <c r="D1918" i="2" s="1"/>
  <c r="E1916" i="2"/>
  <c r="F1917" i="2" s="1"/>
  <c r="C1916" i="2"/>
  <c r="D1917" i="2" s="1"/>
  <c r="E1915" i="2"/>
  <c r="F1916" i="2" s="1"/>
  <c r="D1915" i="2"/>
  <c r="C1915" i="2"/>
  <c r="D1916" i="2" s="1"/>
  <c r="E1914" i="2"/>
  <c r="F1915" i="2" s="1"/>
  <c r="D1914" i="2"/>
  <c r="C1914" i="2"/>
  <c r="F1913" i="2"/>
  <c r="E1913" i="2"/>
  <c r="D1913" i="2"/>
  <c r="C1913" i="2"/>
  <c r="E1912" i="2"/>
  <c r="C1912" i="2"/>
  <c r="E1911" i="2"/>
  <c r="F1912" i="2" s="1"/>
  <c r="D1911" i="2"/>
  <c r="C1911" i="2"/>
  <c r="D1912" i="2" s="1"/>
  <c r="E1910" i="2"/>
  <c r="F1911" i="2" s="1"/>
  <c r="D1910" i="2"/>
  <c r="C1910" i="2"/>
  <c r="F1909" i="2"/>
  <c r="E1909" i="2"/>
  <c r="D1909" i="2"/>
  <c r="C1909" i="2"/>
  <c r="E1908" i="2"/>
  <c r="C1908" i="2"/>
  <c r="E1907" i="2"/>
  <c r="F1908" i="2" s="1"/>
  <c r="D1907" i="2"/>
  <c r="C1907" i="2"/>
  <c r="D1908" i="2" s="1"/>
  <c r="E1906" i="2"/>
  <c r="F1907" i="2" s="1"/>
  <c r="D1906" i="2"/>
  <c r="C1906" i="2"/>
  <c r="E1905" i="2"/>
  <c r="C1905" i="2"/>
  <c r="E1904" i="2"/>
  <c r="F1905" i="2" s="1"/>
  <c r="C1904" i="2"/>
  <c r="D1905" i="2" s="1"/>
  <c r="E1903" i="2"/>
  <c r="D1903" i="2"/>
  <c r="C1903" i="2"/>
  <c r="D1904" i="2" s="1"/>
  <c r="E1902" i="2"/>
  <c r="F1903" i="2" s="1"/>
  <c r="C1902" i="2"/>
  <c r="E1901" i="2"/>
  <c r="F1902" i="2" s="1"/>
  <c r="C1901" i="2"/>
  <c r="D1902" i="2" s="1"/>
  <c r="E1900" i="2"/>
  <c r="F1901" i="2" s="1"/>
  <c r="C1900" i="2"/>
  <c r="D1901" i="2" s="1"/>
  <c r="E1899" i="2"/>
  <c r="F1900" i="2" s="1"/>
  <c r="C1899" i="2"/>
  <c r="D1900" i="2" s="1"/>
  <c r="E1898" i="2"/>
  <c r="F1899" i="2" s="1"/>
  <c r="C1898" i="2"/>
  <c r="E1897" i="2"/>
  <c r="F1898" i="2" s="1"/>
  <c r="C1897" i="2"/>
  <c r="D1898" i="2" s="1"/>
  <c r="E1896" i="2"/>
  <c r="F1897" i="2" s="1"/>
  <c r="C1896" i="2"/>
  <c r="E1895" i="2"/>
  <c r="C1895" i="2"/>
  <c r="D1896" i="2" s="1"/>
  <c r="E1894" i="2"/>
  <c r="F1895" i="2" s="1"/>
  <c r="C1894" i="2"/>
  <c r="E1893" i="2"/>
  <c r="F1894" i="2" s="1"/>
  <c r="C1893" i="2"/>
  <c r="D1894" i="2" s="1"/>
  <c r="E1892" i="2"/>
  <c r="F1893" i="2" s="1"/>
  <c r="C1892" i="2"/>
  <c r="E1891" i="2"/>
  <c r="C1891" i="2"/>
  <c r="D1892" i="2" s="1"/>
  <c r="E1890" i="2"/>
  <c r="F1891" i="2" s="1"/>
  <c r="C1890" i="2"/>
  <c r="E1889" i="2"/>
  <c r="F1890" i="2" s="1"/>
  <c r="C1889" i="2"/>
  <c r="D1890" i="2" s="1"/>
  <c r="E1888" i="2"/>
  <c r="F1889" i="2" s="1"/>
  <c r="C1888" i="2"/>
  <c r="D1889" i="2" s="1"/>
  <c r="F1887" i="2"/>
  <c r="E1887" i="2"/>
  <c r="C1887" i="2"/>
  <c r="D1888" i="2" s="1"/>
  <c r="E1886" i="2"/>
  <c r="D1886" i="2"/>
  <c r="C1886" i="2"/>
  <c r="F1885" i="2"/>
  <c r="E1885" i="2"/>
  <c r="F1886" i="2" s="1"/>
  <c r="C1885" i="2"/>
  <c r="F1884" i="2"/>
  <c r="E1884" i="2"/>
  <c r="C1884" i="2"/>
  <c r="D1885" i="2" s="1"/>
  <c r="E1883" i="2"/>
  <c r="D1883" i="2"/>
  <c r="C1883" i="2"/>
  <c r="D1884" i="2" s="1"/>
  <c r="E1882" i="2"/>
  <c r="F1883" i="2" s="1"/>
  <c r="D1882" i="2"/>
  <c r="C1882" i="2"/>
  <c r="F1881" i="2"/>
  <c r="E1881" i="2"/>
  <c r="C1881" i="2"/>
  <c r="F1880" i="2"/>
  <c r="E1880" i="2"/>
  <c r="C1880" i="2"/>
  <c r="D1881" i="2" s="1"/>
  <c r="E1879" i="2"/>
  <c r="D1879" i="2"/>
  <c r="C1879" i="2"/>
  <c r="D1880" i="2" s="1"/>
  <c r="E1878" i="2"/>
  <c r="F1879" i="2" s="1"/>
  <c r="D1878" i="2"/>
  <c r="C1878" i="2"/>
  <c r="F1877" i="2"/>
  <c r="E1877" i="2"/>
  <c r="C1877" i="2"/>
  <c r="F1876" i="2"/>
  <c r="E1876" i="2"/>
  <c r="C1876" i="2"/>
  <c r="D1877" i="2" s="1"/>
  <c r="E1875" i="2"/>
  <c r="D1875" i="2"/>
  <c r="C1875" i="2"/>
  <c r="D1876" i="2" s="1"/>
  <c r="E1874" i="2"/>
  <c r="F1875" i="2" s="1"/>
  <c r="D1874" i="2"/>
  <c r="C1874" i="2"/>
  <c r="E1873" i="2"/>
  <c r="C1873" i="2"/>
  <c r="E1872" i="2"/>
  <c r="F1873" i="2" s="1"/>
  <c r="C1872" i="2"/>
  <c r="D1873" i="2" s="1"/>
  <c r="E1871" i="2"/>
  <c r="C1871" i="2"/>
  <c r="D1872" i="2" s="1"/>
  <c r="E1870" i="2"/>
  <c r="F1871" i="2" s="1"/>
  <c r="C1870" i="2"/>
  <c r="D1871" i="2" s="1"/>
  <c r="E1869" i="2"/>
  <c r="F1870" i="2" s="1"/>
  <c r="C1869" i="2"/>
  <c r="D1870" i="2" s="1"/>
  <c r="E1868" i="2"/>
  <c r="F1869" i="2" s="1"/>
  <c r="C1868" i="2"/>
  <c r="E1867" i="2"/>
  <c r="C1867" i="2"/>
  <c r="D1868" i="2" s="1"/>
  <c r="E1866" i="2"/>
  <c r="F1867" i="2" s="1"/>
  <c r="C1866" i="2"/>
  <c r="D1867" i="2" s="1"/>
  <c r="E1865" i="2"/>
  <c r="F1866" i="2" s="1"/>
  <c r="C1865" i="2"/>
  <c r="D1866" i="2" s="1"/>
  <c r="E1864" i="2"/>
  <c r="F1865" i="2" s="1"/>
  <c r="C1864" i="2"/>
  <c r="E1863" i="2"/>
  <c r="C1863" i="2"/>
  <c r="D1864" i="2" s="1"/>
  <c r="E1862" i="2"/>
  <c r="F1863" i="2" s="1"/>
  <c r="C1862" i="2"/>
  <c r="D1863" i="2" s="1"/>
  <c r="E1861" i="2"/>
  <c r="F1862" i="2" s="1"/>
  <c r="C1861" i="2"/>
  <c r="D1862" i="2" s="1"/>
  <c r="E1860" i="2"/>
  <c r="F1861" i="2" s="1"/>
  <c r="C1860" i="2"/>
  <c r="E1859" i="2"/>
  <c r="C1859" i="2"/>
  <c r="D1860" i="2" s="1"/>
  <c r="E1858" i="2"/>
  <c r="F1859" i="2" s="1"/>
  <c r="C1858" i="2"/>
  <c r="D1859" i="2" s="1"/>
  <c r="E1857" i="2"/>
  <c r="F1858" i="2" s="1"/>
  <c r="C1857" i="2"/>
  <c r="D1858" i="2" s="1"/>
  <c r="E1856" i="2"/>
  <c r="F1857" i="2" s="1"/>
  <c r="C1856" i="2"/>
  <c r="E1855" i="2"/>
  <c r="C1855" i="2"/>
  <c r="D1856" i="2" s="1"/>
  <c r="E1854" i="2"/>
  <c r="F1855" i="2" s="1"/>
  <c r="C1854" i="2"/>
  <c r="D1855" i="2" s="1"/>
  <c r="E1853" i="2"/>
  <c r="F1854" i="2" s="1"/>
  <c r="C1853" i="2"/>
  <c r="D1854" i="2" s="1"/>
  <c r="E1852" i="2"/>
  <c r="F1853" i="2" s="1"/>
  <c r="C1852" i="2"/>
  <c r="E1851" i="2"/>
  <c r="C1851" i="2"/>
  <c r="D1852" i="2" s="1"/>
  <c r="E1850" i="2"/>
  <c r="F1851" i="2" s="1"/>
  <c r="C1850" i="2"/>
  <c r="D1851" i="2" s="1"/>
  <c r="E1849" i="2"/>
  <c r="F1850" i="2" s="1"/>
  <c r="C1849" i="2"/>
  <c r="D1850" i="2" s="1"/>
  <c r="E1848" i="2"/>
  <c r="F1849" i="2" s="1"/>
  <c r="C1848" i="2"/>
  <c r="E1847" i="2"/>
  <c r="C1847" i="2"/>
  <c r="D1848" i="2" s="1"/>
  <c r="E1846" i="2"/>
  <c r="F1847" i="2" s="1"/>
  <c r="C1846" i="2"/>
  <c r="D1847" i="2" s="1"/>
  <c r="F1845" i="2"/>
  <c r="E1845" i="2"/>
  <c r="F1846" i="2" s="1"/>
  <c r="C1845" i="2"/>
  <c r="D1846" i="2" s="1"/>
  <c r="E1844" i="2"/>
  <c r="C1844" i="2"/>
  <c r="D1845" i="2" s="1"/>
  <c r="E1843" i="2"/>
  <c r="F1844" i="2" s="1"/>
  <c r="C1843" i="2"/>
  <c r="D1844" i="2" s="1"/>
  <c r="E1842" i="2"/>
  <c r="F1843" i="2" s="1"/>
  <c r="C1842" i="2"/>
  <c r="D1843" i="2" s="1"/>
  <c r="F1841" i="2"/>
  <c r="E1841" i="2"/>
  <c r="F1842" i="2" s="1"/>
  <c r="C1841" i="2"/>
  <c r="D1842" i="2" s="1"/>
  <c r="E1840" i="2"/>
  <c r="C1840" i="2"/>
  <c r="D1841" i="2" s="1"/>
  <c r="E1839" i="2"/>
  <c r="F1840" i="2" s="1"/>
  <c r="C1839" i="2"/>
  <c r="D1840" i="2" s="1"/>
  <c r="E1838" i="2"/>
  <c r="F1839" i="2" s="1"/>
  <c r="C1838" i="2"/>
  <c r="D1839" i="2" s="1"/>
  <c r="F1837" i="2"/>
  <c r="E1837" i="2"/>
  <c r="F1838" i="2" s="1"/>
  <c r="C1837" i="2"/>
  <c r="D1838" i="2" s="1"/>
  <c r="E1836" i="2"/>
  <c r="C1836" i="2"/>
  <c r="D1837" i="2" s="1"/>
  <c r="E1835" i="2"/>
  <c r="F1836" i="2" s="1"/>
  <c r="C1835" i="2"/>
  <c r="D1836" i="2" s="1"/>
  <c r="E1834" i="2"/>
  <c r="F1835" i="2" s="1"/>
  <c r="C1834" i="2"/>
  <c r="D1835" i="2" s="1"/>
  <c r="F1833" i="2"/>
  <c r="E1833" i="2"/>
  <c r="F1834" i="2" s="1"/>
  <c r="C1833" i="2"/>
  <c r="D1834" i="2" s="1"/>
  <c r="E1832" i="2"/>
  <c r="C1832" i="2"/>
  <c r="D1833" i="2" s="1"/>
  <c r="E1831" i="2"/>
  <c r="F1832" i="2" s="1"/>
  <c r="C1831" i="2"/>
  <c r="D1832" i="2" s="1"/>
  <c r="E1830" i="2"/>
  <c r="F1831" i="2" s="1"/>
  <c r="C1830" i="2"/>
  <c r="D1831" i="2" s="1"/>
  <c r="F1829" i="2"/>
  <c r="E1829" i="2"/>
  <c r="F1830" i="2" s="1"/>
  <c r="C1829" i="2"/>
  <c r="D1830" i="2" s="1"/>
  <c r="F1828" i="2"/>
  <c r="E1828" i="2"/>
  <c r="C1828" i="2"/>
  <c r="D1829" i="2" s="1"/>
  <c r="E1827" i="2"/>
  <c r="D1827" i="2"/>
  <c r="C1827" i="2"/>
  <c r="F1826" i="2"/>
  <c r="E1826" i="2"/>
  <c r="F1827" i="2" s="1"/>
  <c r="C1826" i="2"/>
  <c r="F1825" i="2"/>
  <c r="E1825" i="2"/>
  <c r="C1825" i="2"/>
  <c r="F1824" i="2"/>
  <c r="E1824" i="2"/>
  <c r="C1824" i="2"/>
  <c r="D1825" i="2" s="1"/>
  <c r="E1823" i="2"/>
  <c r="D1823" i="2"/>
  <c r="C1823" i="2"/>
  <c r="D1824" i="2" s="1"/>
  <c r="F1822" i="2"/>
  <c r="E1822" i="2"/>
  <c r="F1823" i="2" s="1"/>
  <c r="C1822" i="2"/>
  <c r="F1821" i="2"/>
  <c r="E1821" i="2"/>
  <c r="C1821" i="2"/>
  <c r="D1822" i="2" s="1"/>
  <c r="F1820" i="2"/>
  <c r="E1820" i="2"/>
  <c r="C1820" i="2"/>
  <c r="D1821" i="2" s="1"/>
  <c r="E1819" i="2"/>
  <c r="D1819" i="2"/>
  <c r="C1819" i="2"/>
  <c r="D1820" i="2" s="1"/>
  <c r="F1818" i="2"/>
  <c r="E1818" i="2"/>
  <c r="F1819" i="2" s="1"/>
  <c r="C1818" i="2"/>
  <c r="F1817" i="2"/>
  <c r="E1817" i="2"/>
  <c r="C1817" i="2"/>
  <c r="D1818" i="2" s="1"/>
  <c r="F1816" i="2"/>
  <c r="E1816" i="2"/>
  <c r="D1816" i="2"/>
  <c r="C1816" i="2"/>
  <c r="D1817" i="2" s="1"/>
  <c r="E1815" i="2"/>
  <c r="C1815" i="2"/>
  <c r="E1814" i="2"/>
  <c r="F1815" i="2" s="1"/>
  <c r="C1814" i="2"/>
  <c r="D1815" i="2" s="1"/>
  <c r="E1813" i="2"/>
  <c r="F1814" i="2" s="1"/>
  <c r="C1813" i="2"/>
  <c r="D1814" i="2" s="1"/>
  <c r="E1812" i="2"/>
  <c r="F1813" i="2" s="1"/>
  <c r="C1812" i="2"/>
  <c r="E1811" i="2"/>
  <c r="C1811" i="2"/>
  <c r="D1812" i="2" s="1"/>
  <c r="E1810" i="2"/>
  <c r="F1811" i="2" s="1"/>
  <c r="C1810" i="2"/>
  <c r="D1811" i="2" s="1"/>
  <c r="F1809" i="2"/>
  <c r="E1809" i="2"/>
  <c r="F1810" i="2" s="1"/>
  <c r="C1809" i="2"/>
  <c r="D1810" i="2" s="1"/>
  <c r="E1808" i="2"/>
  <c r="C1808" i="2"/>
  <c r="D1809" i="2" s="1"/>
  <c r="E1807" i="2"/>
  <c r="F1808" i="2" s="1"/>
  <c r="C1807" i="2"/>
  <c r="D1808" i="2" s="1"/>
  <c r="E1806" i="2"/>
  <c r="F1807" i="2" s="1"/>
  <c r="C1806" i="2"/>
  <c r="D1807" i="2" s="1"/>
  <c r="F1805" i="2"/>
  <c r="E1805" i="2"/>
  <c r="F1806" i="2" s="1"/>
  <c r="C1805" i="2"/>
  <c r="D1806" i="2" s="1"/>
  <c r="E1804" i="2"/>
  <c r="C1804" i="2"/>
  <c r="D1805" i="2" s="1"/>
  <c r="E1803" i="2"/>
  <c r="F1804" i="2" s="1"/>
  <c r="C1803" i="2"/>
  <c r="D1804" i="2" s="1"/>
  <c r="E1802" i="2"/>
  <c r="F1803" i="2" s="1"/>
  <c r="C1802" i="2"/>
  <c r="D1803" i="2" s="1"/>
  <c r="F1801" i="2"/>
  <c r="E1801" i="2"/>
  <c r="F1802" i="2" s="1"/>
  <c r="C1801" i="2"/>
  <c r="D1802" i="2" s="1"/>
  <c r="E1800" i="2"/>
  <c r="C1800" i="2"/>
  <c r="D1801" i="2" s="1"/>
  <c r="E1799" i="2"/>
  <c r="F1800" i="2" s="1"/>
  <c r="C1799" i="2"/>
  <c r="D1800" i="2" s="1"/>
  <c r="E1798" i="2"/>
  <c r="F1799" i="2" s="1"/>
  <c r="C1798" i="2"/>
  <c r="D1799" i="2" s="1"/>
  <c r="F1797" i="2"/>
  <c r="E1797" i="2"/>
  <c r="F1798" i="2" s="1"/>
  <c r="C1797" i="2"/>
  <c r="D1798" i="2" s="1"/>
  <c r="E1796" i="2"/>
  <c r="C1796" i="2"/>
  <c r="D1797" i="2" s="1"/>
  <c r="E1795" i="2"/>
  <c r="F1796" i="2" s="1"/>
  <c r="C1795" i="2"/>
  <c r="D1796" i="2" s="1"/>
  <c r="E1794" i="2"/>
  <c r="F1795" i="2" s="1"/>
  <c r="C1794" i="2"/>
  <c r="D1795" i="2" s="1"/>
  <c r="F1793" i="2"/>
  <c r="E1793" i="2"/>
  <c r="F1794" i="2" s="1"/>
  <c r="C1793" i="2"/>
  <c r="D1794" i="2" s="1"/>
  <c r="E1792" i="2"/>
  <c r="C1792" i="2"/>
  <c r="D1793" i="2" s="1"/>
  <c r="E1791" i="2"/>
  <c r="F1792" i="2" s="1"/>
  <c r="C1791" i="2"/>
  <c r="D1792" i="2" s="1"/>
  <c r="E1790" i="2"/>
  <c r="F1791" i="2" s="1"/>
  <c r="C1790" i="2"/>
  <c r="D1791" i="2" s="1"/>
  <c r="F1789" i="2"/>
  <c r="E1789" i="2"/>
  <c r="F1790" i="2" s="1"/>
  <c r="C1789" i="2"/>
  <c r="D1790" i="2" s="1"/>
  <c r="E1788" i="2"/>
  <c r="C1788" i="2"/>
  <c r="D1789" i="2" s="1"/>
  <c r="E1787" i="2"/>
  <c r="F1788" i="2" s="1"/>
  <c r="C1787" i="2"/>
  <c r="D1788" i="2" s="1"/>
  <c r="E1786" i="2"/>
  <c r="F1787" i="2" s="1"/>
  <c r="C1786" i="2"/>
  <c r="D1787" i="2" s="1"/>
  <c r="F1785" i="2"/>
  <c r="E1785" i="2"/>
  <c r="F1786" i="2" s="1"/>
  <c r="C1785" i="2"/>
  <c r="D1786" i="2" s="1"/>
  <c r="E1784" i="2"/>
  <c r="C1784" i="2"/>
  <c r="D1785" i="2" s="1"/>
  <c r="E1783" i="2"/>
  <c r="F1784" i="2" s="1"/>
  <c r="C1783" i="2"/>
  <c r="D1784" i="2" s="1"/>
  <c r="E1782" i="2"/>
  <c r="F1783" i="2" s="1"/>
  <c r="C1782" i="2"/>
  <c r="D1783" i="2" s="1"/>
  <c r="E1781" i="2"/>
  <c r="F1782" i="2" s="1"/>
  <c r="D1781" i="2"/>
  <c r="C1781" i="2"/>
  <c r="D1782" i="2" s="1"/>
  <c r="E1780" i="2"/>
  <c r="F1781" i="2" s="1"/>
  <c r="C1780" i="2"/>
  <c r="E1779" i="2"/>
  <c r="C1779" i="2"/>
  <c r="E1778" i="2"/>
  <c r="C1778" i="2"/>
  <c r="D1779" i="2" s="1"/>
  <c r="E1777" i="2"/>
  <c r="F1778" i="2" s="1"/>
  <c r="D1777" i="2"/>
  <c r="C1777" i="2"/>
  <c r="D1778" i="2" s="1"/>
  <c r="E1776" i="2"/>
  <c r="F1777" i="2" s="1"/>
  <c r="C1776" i="2"/>
  <c r="E1775" i="2"/>
  <c r="F1776" i="2" s="1"/>
  <c r="D1775" i="2"/>
  <c r="C1775" i="2"/>
  <c r="E1774" i="2"/>
  <c r="F1775" i="2" s="1"/>
  <c r="C1774" i="2"/>
  <c r="E1773" i="2"/>
  <c r="D1773" i="2"/>
  <c r="C1773" i="2"/>
  <c r="D1774" i="2" s="1"/>
  <c r="E1772" i="2"/>
  <c r="F1773" i="2" s="1"/>
  <c r="C1772" i="2"/>
  <c r="E1771" i="2"/>
  <c r="F1772" i="2" s="1"/>
  <c r="C1771" i="2"/>
  <c r="E1770" i="2"/>
  <c r="D1770" i="2"/>
  <c r="C1770" i="2"/>
  <c r="D1771" i="2" s="1"/>
  <c r="E1769" i="2"/>
  <c r="F1770" i="2" s="1"/>
  <c r="C1769" i="2"/>
  <c r="E1768" i="2"/>
  <c r="F1769" i="2" s="1"/>
  <c r="C1768" i="2"/>
  <c r="D1769" i="2" s="1"/>
  <c r="E1767" i="2"/>
  <c r="F1768" i="2" s="1"/>
  <c r="C1767" i="2"/>
  <c r="E1766" i="2"/>
  <c r="D1766" i="2"/>
  <c r="C1766" i="2"/>
  <c r="D1767" i="2" s="1"/>
  <c r="E1765" i="2"/>
  <c r="F1766" i="2" s="1"/>
  <c r="C1765" i="2"/>
  <c r="E1764" i="2"/>
  <c r="F1765" i="2" s="1"/>
  <c r="C1764" i="2"/>
  <c r="D1765" i="2" s="1"/>
  <c r="E1763" i="2"/>
  <c r="F1764" i="2" s="1"/>
  <c r="C1763" i="2"/>
  <c r="E1762" i="2"/>
  <c r="D1762" i="2"/>
  <c r="C1762" i="2"/>
  <c r="D1763" i="2" s="1"/>
  <c r="E1761" i="2"/>
  <c r="F1762" i="2" s="1"/>
  <c r="C1761" i="2"/>
  <c r="F1760" i="2"/>
  <c r="E1760" i="2"/>
  <c r="F1761" i="2" s="1"/>
  <c r="C1760" i="2"/>
  <c r="D1761" i="2" s="1"/>
  <c r="E1759" i="2"/>
  <c r="C1759" i="2"/>
  <c r="E1758" i="2"/>
  <c r="D1758" i="2"/>
  <c r="C1758" i="2"/>
  <c r="D1759" i="2" s="1"/>
  <c r="E1757" i="2"/>
  <c r="F1758" i="2" s="1"/>
  <c r="C1757" i="2"/>
  <c r="F1756" i="2"/>
  <c r="E1756" i="2"/>
  <c r="F1757" i="2" s="1"/>
  <c r="C1756" i="2"/>
  <c r="D1757" i="2" s="1"/>
  <c r="E1755" i="2"/>
  <c r="C1755" i="2"/>
  <c r="E1754" i="2"/>
  <c r="D1754" i="2"/>
  <c r="C1754" i="2"/>
  <c r="D1755" i="2" s="1"/>
  <c r="E1753" i="2"/>
  <c r="F1754" i="2" s="1"/>
  <c r="C1753" i="2"/>
  <c r="F1752" i="2"/>
  <c r="E1752" i="2"/>
  <c r="F1753" i="2" s="1"/>
  <c r="C1752" i="2"/>
  <c r="D1753" i="2" s="1"/>
  <c r="E1751" i="2"/>
  <c r="C1751" i="2"/>
  <c r="E1750" i="2"/>
  <c r="D1750" i="2"/>
  <c r="C1750" i="2"/>
  <c r="D1751" i="2" s="1"/>
  <c r="E1749" i="2"/>
  <c r="F1750" i="2" s="1"/>
  <c r="C1749" i="2"/>
  <c r="F1748" i="2"/>
  <c r="E1748" i="2"/>
  <c r="F1749" i="2" s="1"/>
  <c r="C1748" i="2"/>
  <c r="D1749" i="2" s="1"/>
  <c r="E1747" i="2"/>
  <c r="C1747" i="2"/>
  <c r="E1746" i="2"/>
  <c r="D1746" i="2"/>
  <c r="C1746" i="2"/>
  <c r="D1747" i="2" s="1"/>
  <c r="E1745" i="2"/>
  <c r="F1746" i="2" s="1"/>
  <c r="C1745" i="2"/>
  <c r="F1744" i="2"/>
  <c r="E1744" i="2"/>
  <c r="F1745" i="2" s="1"/>
  <c r="C1744" i="2"/>
  <c r="D1745" i="2" s="1"/>
  <c r="E1743" i="2"/>
  <c r="C1743" i="2"/>
  <c r="E1742" i="2"/>
  <c r="D1742" i="2"/>
  <c r="C1742" i="2"/>
  <c r="D1743" i="2" s="1"/>
  <c r="E1741" i="2"/>
  <c r="F1742" i="2" s="1"/>
  <c r="C1741" i="2"/>
  <c r="F1740" i="2"/>
  <c r="E1740" i="2"/>
  <c r="F1741" i="2" s="1"/>
  <c r="C1740" i="2"/>
  <c r="D1741" i="2" s="1"/>
  <c r="E1739" i="2"/>
  <c r="C1739" i="2"/>
  <c r="E1738" i="2"/>
  <c r="D1738" i="2"/>
  <c r="C1738" i="2"/>
  <c r="D1739" i="2" s="1"/>
  <c r="E1737" i="2"/>
  <c r="F1738" i="2" s="1"/>
  <c r="C1737" i="2"/>
  <c r="F1736" i="2"/>
  <c r="E1736" i="2"/>
  <c r="F1737" i="2" s="1"/>
  <c r="C1736" i="2"/>
  <c r="D1737" i="2" s="1"/>
  <c r="E1735" i="2"/>
  <c r="C1735" i="2"/>
  <c r="E1734" i="2"/>
  <c r="D1734" i="2"/>
  <c r="C1734" i="2"/>
  <c r="D1735" i="2" s="1"/>
  <c r="E1733" i="2"/>
  <c r="F1734" i="2" s="1"/>
  <c r="C1733" i="2"/>
  <c r="F1732" i="2"/>
  <c r="E1732" i="2"/>
  <c r="F1733" i="2" s="1"/>
  <c r="C1732" i="2"/>
  <c r="D1733" i="2" s="1"/>
  <c r="E1731" i="2"/>
  <c r="C1731" i="2"/>
  <c r="E1730" i="2"/>
  <c r="D1730" i="2"/>
  <c r="C1730" i="2"/>
  <c r="D1731" i="2" s="1"/>
  <c r="E1729" i="2"/>
  <c r="F1730" i="2" s="1"/>
  <c r="C1729" i="2"/>
  <c r="E1728" i="2"/>
  <c r="F1729" i="2" s="1"/>
  <c r="C1728" i="2"/>
  <c r="D1729" i="2" s="1"/>
  <c r="E1727" i="2"/>
  <c r="F1728" i="2" s="1"/>
  <c r="D1727" i="2"/>
  <c r="C1727" i="2"/>
  <c r="D1728" i="2" s="1"/>
  <c r="E1726" i="2"/>
  <c r="F1727" i="2" s="1"/>
  <c r="C1726" i="2"/>
  <c r="E1725" i="2"/>
  <c r="F1726" i="2" s="1"/>
  <c r="C1725" i="2"/>
  <c r="D1726" i="2" s="1"/>
  <c r="E1724" i="2"/>
  <c r="F1725" i="2" s="1"/>
  <c r="C1724" i="2"/>
  <c r="E1723" i="2"/>
  <c r="F1724" i="2" s="1"/>
  <c r="D1723" i="2"/>
  <c r="C1723" i="2"/>
  <c r="E1722" i="2"/>
  <c r="F1723" i="2" s="1"/>
  <c r="C1722" i="2"/>
  <c r="E1721" i="2"/>
  <c r="F1722" i="2" s="1"/>
  <c r="C1721" i="2"/>
  <c r="D1722" i="2" s="1"/>
  <c r="E1720" i="2"/>
  <c r="F1721" i="2" s="1"/>
  <c r="C1720" i="2"/>
  <c r="D1721" i="2" s="1"/>
  <c r="E1719" i="2"/>
  <c r="F1720" i="2" s="1"/>
  <c r="D1719" i="2"/>
  <c r="C1719" i="2"/>
  <c r="E1718" i="2"/>
  <c r="F1719" i="2" s="1"/>
  <c r="C1718" i="2"/>
  <c r="E1717" i="2"/>
  <c r="D1717" i="2"/>
  <c r="C1717" i="2"/>
  <c r="D1718" i="2" s="1"/>
  <c r="E1716" i="2"/>
  <c r="F1717" i="2" s="1"/>
  <c r="C1716" i="2"/>
  <c r="E1715" i="2"/>
  <c r="F1716" i="2" s="1"/>
  <c r="D1715" i="2"/>
  <c r="C1715" i="2"/>
  <c r="E1714" i="2"/>
  <c r="F1715" i="2" s="1"/>
  <c r="C1714" i="2"/>
  <c r="E1713" i="2"/>
  <c r="D1713" i="2"/>
  <c r="C1713" i="2"/>
  <c r="D1714" i="2" s="1"/>
  <c r="E1712" i="2"/>
  <c r="F1713" i="2" s="1"/>
  <c r="C1712" i="2"/>
  <c r="E1711" i="2"/>
  <c r="F1712" i="2" s="1"/>
  <c r="D1711" i="2"/>
  <c r="C1711" i="2"/>
  <c r="E1710" i="2"/>
  <c r="F1711" i="2" s="1"/>
  <c r="C1710" i="2"/>
  <c r="E1709" i="2"/>
  <c r="D1709" i="2"/>
  <c r="C1709" i="2"/>
  <c r="D1710" i="2" s="1"/>
  <c r="E1708" i="2"/>
  <c r="F1709" i="2" s="1"/>
  <c r="C1708" i="2"/>
  <c r="E1707" i="2"/>
  <c r="F1708" i="2" s="1"/>
  <c r="D1707" i="2"/>
  <c r="C1707" i="2"/>
  <c r="E1706" i="2"/>
  <c r="F1707" i="2" s="1"/>
  <c r="C1706" i="2"/>
  <c r="E1705" i="2"/>
  <c r="D1705" i="2"/>
  <c r="C1705" i="2"/>
  <c r="D1706" i="2" s="1"/>
  <c r="E1704" i="2"/>
  <c r="F1705" i="2" s="1"/>
  <c r="C1704" i="2"/>
  <c r="E1703" i="2"/>
  <c r="F1704" i="2" s="1"/>
  <c r="D1703" i="2"/>
  <c r="C1703" i="2"/>
  <c r="E1702" i="2"/>
  <c r="F1703" i="2" s="1"/>
  <c r="C1702" i="2"/>
  <c r="E1701" i="2"/>
  <c r="D1701" i="2"/>
  <c r="C1701" i="2"/>
  <c r="D1702" i="2" s="1"/>
  <c r="E1700" i="2"/>
  <c r="F1701" i="2" s="1"/>
  <c r="C1700" i="2"/>
  <c r="E1699" i="2"/>
  <c r="F1700" i="2" s="1"/>
  <c r="D1699" i="2"/>
  <c r="C1699" i="2"/>
  <c r="E1698" i="2"/>
  <c r="F1699" i="2" s="1"/>
  <c r="C1698" i="2"/>
  <c r="E1697" i="2"/>
  <c r="C1697" i="2"/>
  <c r="D1698" i="2" s="1"/>
  <c r="E1696" i="2"/>
  <c r="F1697" i="2" s="1"/>
  <c r="C1696" i="2"/>
  <c r="D1697" i="2" s="1"/>
  <c r="E1695" i="2"/>
  <c r="F1696" i="2" s="1"/>
  <c r="C1695" i="2"/>
  <c r="D1696" i="2" s="1"/>
  <c r="E1694" i="2"/>
  <c r="F1695" i="2" s="1"/>
  <c r="C1694" i="2"/>
  <c r="E1693" i="2"/>
  <c r="C1693" i="2"/>
  <c r="D1694" i="2" s="1"/>
  <c r="E1692" i="2"/>
  <c r="F1693" i="2" s="1"/>
  <c r="C1692" i="2"/>
  <c r="D1693" i="2" s="1"/>
  <c r="E1691" i="2"/>
  <c r="F1692" i="2" s="1"/>
  <c r="C1691" i="2"/>
  <c r="D1692" i="2" s="1"/>
  <c r="E1690" i="2"/>
  <c r="F1691" i="2" s="1"/>
  <c r="C1690" i="2"/>
  <c r="E1689" i="2"/>
  <c r="C1689" i="2"/>
  <c r="D1690" i="2" s="1"/>
  <c r="E1688" i="2"/>
  <c r="F1689" i="2" s="1"/>
  <c r="C1688" i="2"/>
  <c r="D1689" i="2" s="1"/>
  <c r="E1687" i="2"/>
  <c r="F1688" i="2" s="1"/>
  <c r="C1687" i="2"/>
  <c r="D1688" i="2" s="1"/>
  <c r="E1686" i="2"/>
  <c r="F1687" i="2" s="1"/>
  <c r="C1686" i="2"/>
  <c r="E1685" i="2"/>
  <c r="C1685" i="2"/>
  <c r="D1686" i="2" s="1"/>
  <c r="E1684" i="2"/>
  <c r="F1685" i="2" s="1"/>
  <c r="C1684" i="2"/>
  <c r="D1685" i="2" s="1"/>
  <c r="E1683" i="2"/>
  <c r="F1684" i="2" s="1"/>
  <c r="C1683" i="2"/>
  <c r="D1684" i="2" s="1"/>
  <c r="E1682" i="2"/>
  <c r="F1683" i="2" s="1"/>
  <c r="C1682" i="2"/>
  <c r="E1681" i="2"/>
  <c r="C1681" i="2"/>
  <c r="D1682" i="2" s="1"/>
  <c r="E1680" i="2"/>
  <c r="F1681" i="2" s="1"/>
  <c r="C1680" i="2"/>
  <c r="D1681" i="2" s="1"/>
  <c r="E1679" i="2"/>
  <c r="F1680" i="2" s="1"/>
  <c r="C1679" i="2"/>
  <c r="D1680" i="2" s="1"/>
  <c r="E1678" i="2"/>
  <c r="F1679" i="2" s="1"/>
  <c r="C1678" i="2"/>
  <c r="E1677" i="2"/>
  <c r="C1677" i="2"/>
  <c r="D1678" i="2" s="1"/>
  <c r="E1676" i="2"/>
  <c r="F1677" i="2" s="1"/>
  <c r="C1676" i="2"/>
  <c r="D1677" i="2" s="1"/>
  <c r="E1675" i="2"/>
  <c r="F1676" i="2" s="1"/>
  <c r="C1675" i="2"/>
  <c r="D1676" i="2" s="1"/>
  <c r="E1674" i="2"/>
  <c r="F1675" i="2" s="1"/>
  <c r="C1674" i="2"/>
  <c r="E1673" i="2"/>
  <c r="C1673" i="2"/>
  <c r="D1674" i="2" s="1"/>
  <c r="E1672" i="2"/>
  <c r="F1673" i="2" s="1"/>
  <c r="C1672" i="2"/>
  <c r="D1673" i="2" s="1"/>
  <c r="E1671" i="2"/>
  <c r="F1672" i="2" s="1"/>
  <c r="C1671" i="2"/>
  <c r="D1672" i="2" s="1"/>
  <c r="E1670" i="2"/>
  <c r="F1671" i="2" s="1"/>
  <c r="C1670" i="2"/>
  <c r="E1669" i="2"/>
  <c r="C1669" i="2"/>
  <c r="D1670" i="2" s="1"/>
  <c r="E1668" i="2"/>
  <c r="F1669" i="2" s="1"/>
  <c r="C1668" i="2"/>
  <c r="D1669" i="2" s="1"/>
  <c r="E1667" i="2"/>
  <c r="F1668" i="2" s="1"/>
  <c r="C1667" i="2"/>
  <c r="D1668" i="2" s="1"/>
  <c r="E1666" i="2"/>
  <c r="F1667" i="2" s="1"/>
  <c r="C1666" i="2"/>
  <c r="E1665" i="2"/>
  <c r="C1665" i="2"/>
  <c r="D1666" i="2" s="1"/>
  <c r="E1664" i="2"/>
  <c r="F1665" i="2" s="1"/>
  <c r="C1664" i="2"/>
  <c r="D1665" i="2" s="1"/>
  <c r="E1663" i="2"/>
  <c r="F1664" i="2" s="1"/>
  <c r="C1663" i="2"/>
  <c r="D1664" i="2" s="1"/>
  <c r="E1662" i="2"/>
  <c r="F1663" i="2" s="1"/>
  <c r="C1662" i="2"/>
  <c r="E1661" i="2"/>
  <c r="C1661" i="2"/>
  <c r="D1662" i="2" s="1"/>
  <c r="E1660" i="2"/>
  <c r="F1661" i="2" s="1"/>
  <c r="C1660" i="2"/>
  <c r="D1661" i="2" s="1"/>
  <c r="E1659" i="2"/>
  <c r="F1660" i="2" s="1"/>
  <c r="C1659" i="2"/>
  <c r="D1660" i="2" s="1"/>
  <c r="E1658" i="2"/>
  <c r="F1659" i="2" s="1"/>
  <c r="C1658" i="2"/>
  <c r="E1657" i="2"/>
  <c r="C1657" i="2"/>
  <c r="D1658" i="2" s="1"/>
  <c r="E1656" i="2"/>
  <c r="F1657" i="2" s="1"/>
  <c r="C1656" i="2"/>
  <c r="D1657" i="2" s="1"/>
  <c r="E1655" i="2"/>
  <c r="F1656" i="2" s="1"/>
  <c r="C1655" i="2"/>
  <c r="D1656" i="2" s="1"/>
  <c r="E1654" i="2"/>
  <c r="F1655" i="2" s="1"/>
  <c r="C1654" i="2"/>
  <c r="E1653" i="2"/>
  <c r="C1653" i="2"/>
  <c r="D1654" i="2" s="1"/>
  <c r="E1652" i="2"/>
  <c r="F1653" i="2" s="1"/>
  <c r="C1652" i="2"/>
  <c r="D1653" i="2" s="1"/>
  <c r="E1651" i="2"/>
  <c r="C1651" i="2"/>
  <c r="D1652" i="2" s="1"/>
  <c r="E1650" i="2"/>
  <c r="C1650" i="2"/>
  <c r="E1649" i="2"/>
  <c r="F1650" i="2" s="1"/>
  <c r="C1649" i="2"/>
  <c r="D1650" i="2" s="1"/>
  <c r="E1648" i="2"/>
  <c r="F1649" i="2" s="1"/>
  <c r="C1648" i="2"/>
  <c r="D1649" i="2" s="1"/>
  <c r="E1647" i="2"/>
  <c r="C1647" i="2"/>
  <c r="E1646" i="2"/>
  <c r="C1646" i="2"/>
  <c r="D1647" i="2" s="1"/>
  <c r="E1645" i="2"/>
  <c r="F1646" i="2" s="1"/>
  <c r="C1645" i="2"/>
  <c r="D1646" i="2" s="1"/>
  <c r="E1644" i="2"/>
  <c r="F1645" i="2" s="1"/>
  <c r="C1644" i="2"/>
  <c r="D1645" i="2" s="1"/>
  <c r="E1643" i="2"/>
  <c r="C1643" i="2"/>
  <c r="E1642" i="2"/>
  <c r="C1642" i="2"/>
  <c r="D1643" i="2" s="1"/>
  <c r="E1641" i="2"/>
  <c r="F1642" i="2" s="1"/>
  <c r="C1641" i="2"/>
  <c r="D1642" i="2" s="1"/>
  <c r="E1640" i="2"/>
  <c r="F1641" i="2" s="1"/>
  <c r="C1640" i="2"/>
  <c r="D1641" i="2" s="1"/>
  <c r="E1639" i="2"/>
  <c r="C1639" i="2"/>
  <c r="E1638" i="2"/>
  <c r="C1638" i="2"/>
  <c r="D1639" i="2" s="1"/>
  <c r="E1637" i="2"/>
  <c r="F1638" i="2" s="1"/>
  <c r="C1637" i="2"/>
  <c r="D1638" i="2" s="1"/>
  <c r="E1636" i="2"/>
  <c r="F1637" i="2" s="1"/>
  <c r="C1636" i="2"/>
  <c r="D1637" i="2" s="1"/>
  <c r="E1635" i="2"/>
  <c r="C1635" i="2"/>
  <c r="E1634" i="2"/>
  <c r="C1634" i="2"/>
  <c r="D1635" i="2" s="1"/>
  <c r="E1633" i="2"/>
  <c r="F1634" i="2" s="1"/>
  <c r="C1633" i="2"/>
  <c r="D1634" i="2" s="1"/>
  <c r="E1632" i="2"/>
  <c r="F1633" i="2" s="1"/>
  <c r="C1632" i="2"/>
  <c r="D1633" i="2" s="1"/>
  <c r="E1631" i="2"/>
  <c r="C1631" i="2"/>
  <c r="E1630" i="2"/>
  <c r="C1630" i="2"/>
  <c r="D1631" i="2" s="1"/>
  <c r="E1629" i="2"/>
  <c r="F1630" i="2" s="1"/>
  <c r="C1629" i="2"/>
  <c r="D1630" i="2" s="1"/>
  <c r="E1628" i="2"/>
  <c r="F1629" i="2" s="1"/>
  <c r="C1628" i="2"/>
  <c r="D1629" i="2" s="1"/>
  <c r="E1627" i="2"/>
  <c r="C1627" i="2"/>
  <c r="E1626" i="2"/>
  <c r="C1626" i="2"/>
  <c r="D1627" i="2" s="1"/>
  <c r="E1625" i="2"/>
  <c r="F1626" i="2" s="1"/>
  <c r="C1625" i="2"/>
  <c r="D1626" i="2" s="1"/>
  <c r="E1624" i="2"/>
  <c r="F1625" i="2" s="1"/>
  <c r="C1624" i="2"/>
  <c r="D1625" i="2" s="1"/>
  <c r="E1623" i="2"/>
  <c r="C1623" i="2"/>
  <c r="E1622" i="2"/>
  <c r="C1622" i="2"/>
  <c r="D1623" i="2" s="1"/>
  <c r="E1621" i="2"/>
  <c r="F1622" i="2" s="1"/>
  <c r="C1621" i="2"/>
  <c r="D1622" i="2" s="1"/>
  <c r="E1620" i="2"/>
  <c r="F1621" i="2" s="1"/>
  <c r="C1620" i="2"/>
  <c r="D1621" i="2" s="1"/>
  <c r="E1619" i="2"/>
  <c r="C1619" i="2"/>
  <c r="E1618" i="2"/>
  <c r="C1618" i="2"/>
  <c r="D1619" i="2" s="1"/>
  <c r="E1617" i="2"/>
  <c r="F1618" i="2" s="1"/>
  <c r="C1617" i="2"/>
  <c r="D1618" i="2" s="1"/>
  <c r="E1616" i="2"/>
  <c r="F1617" i="2" s="1"/>
  <c r="C1616" i="2"/>
  <c r="D1617" i="2" s="1"/>
  <c r="E1615" i="2"/>
  <c r="C1615" i="2"/>
  <c r="E1614" i="2"/>
  <c r="C1614" i="2"/>
  <c r="D1615" i="2" s="1"/>
  <c r="E1613" i="2"/>
  <c r="F1614" i="2" s="1"/>
  <c r="C1613" i="2"/>
  <c r="D1614" i="2" s="1"/>
  <c r="E1612" i="2"/>
  <c r="F1613" i="2" s="1"/>
  <c r="C1612" i="2"/>
  <c r="D1613" i="2" s="1"/>
  <c r="E1611" i="2"/>
  <c r="F1612" i="2" s="1"/>
  <c r="D1611" i="2"/>
  <c r="C1611" i="2"/>
  <c r="D1612" i="2" s="1"/>
  <c r="E1610" i="2"/>
  <c r="F1611" i="2" s="1"/>
  <c r="D1610" i="2"/>
  <c r="C1610" i="2"/>
  <c r="F1609" i="2"/>
  <c r="E1609" i="2"/>
  <c r="C1609" i="2"/>
  <c r="E1608" i="2"/>
  <c r="C1608" i="2"/>
  <c r="D1609" i="2" s="1"/>
  <c r="E1607" i="2"/>
  <c r="F1608" i="2" s="1"/>
  <c r="D1607" i="2"/>
  <c r="C1607" i="2"/>
  <c r="D1608" i="2" s="1"/>
  <c r="E1606" i="2"/>
  <c r="F1607" i="2" s="1"/>
  <c r="D1606" i="2"/>
  <c r="C1606" i="2"/>
  <c r="F1605" i="2"/>
  <c r="E1605" i="2"/>
  <c r="C1605" i="2"/>
  <c r="E1604" i="2"/>
  <c r="C1604" i="2"/>
  <c r="D1605" i="2" s="1"/>
  <c r="E1603" i="2"/>
  <c r="F1604" i="2" s="1"/>
  <c r="D1603" i="2"/>
  <c r="C1603" i="2"/>
  <c r="D1604" i="2" s="1"/>
  <c r="E1602" i="2"/>
  <c r="F1603" i="2" s="1"/>
  <c r="D1602" i="2"/>
  <c r="C1602" i="2"/>
  <c r="F1601" i="2"/>
  <c r="E1601" i="2"/>
  <c r="C1601" i="2"/>
  <c r="E1600" i="2"/>
  <c r="C1600" i="2"/>
  <c r="D1601" i="2" s="1"/>
  <c r="E1599" i="2"/>
  <c r="F1600" i="2" s="1"/>
  <c r="D1599" i="2"/>
  <c r="C1599" i="2"/>
  <c r="D1600" i="2" s="1"/>
  <c r="E1598" i="2"/>
  <c r="F1599" i="2" s="1"/>
  <c r="D1598" i="2"/>
  <c r="C1598" i="2"/>
  <c r="F1597" i="2"/>
  <c r="E1597" i="2"/>
  <c r="C1597" i="2"/>
  <c r="E1596" i="2"/>
  <c r="C1596" i="2"/>
  <c r="D1597" i="2" s="1"/>
  <c r="E1595" i="2"/>
  <c r="F1596" i="2" s="1"/>
  <c r="D1595" i="2"/>
  <c r="C1595" i="2"/>
  <c r="D1596" i="2" s="1"/>
  <c r="E1594" i="2"/>
  <c r="F1595" i="2" s="1"/>
  <c r="D1594" i="2"/>
  <c r="C1594" i="2"/>
  <c r="F1593" i="2"/>
  <c r="E1593" i="2"/>
  <c r="C1593" i="2"/>
  <c r="E1592" i="2"/>
  <c r="C1592" i="2"/>
  <c r="D1593" i="2" s="1"/>
  <c r="E1591" i="2"/>
  <c r="F1592" i="2" s="1"/>
  <c r="D1591" i="2"/>
  <c r="C1591" i="2"/>
  <c r="D1592" i="2" s="1"/>
  <c r="E1590" i="2"/>
  <c r="F1591" i="2" s="1"/>
  <c r="D1590" i="2"/>
  <c r="C1590" i="2"/>
  <c r="F1589" i="2"/>
  <c r="E1589" i="2"/>
  <c r="C1589" i="2"/>
  <c r="E1588" i="2"/>
  <c r="C1588" i="2"/>
  <c r="D1589" i="2" s="1"/>
  <c r="E1587" i="2"/>
  <c r="F1588" i="2" s="1"/>
  <c r="D1587" i="2"/>
  <c r="C1587" i="2"/>
  <c r="D1588" i="2" s="1"/>
  <c r="E1586" i="2"/>
  <c r="F1587" i="2" s="1"/>
  <c r="C1586" i="2"/>
  <c r="F1585" i="2"/>
  <c r="E1585" i="2"/>
  <c r="C1585" i="2"/>
  <c r="D1586" i="2" s="1"/>
  <c r="E1584" i="2"/>
  <c r="C1584" i="2"/>
  <c r="E1583" i="2"/>
  <c r="F1584" i="2" s="1"/>
  <c r="C1583" i="2"/>
  <c r="E1582" i="2"/>
  <c r="F1583" i="2" s="1"/>
  <c r="C1582" i="2"/>
  <c r="F1581" i="2"/>
  <c r="E1581" i="2"/>
  <c r="C1581" i="2"/>
  <c r="D1582" i="2" s="1"/>
  <c r="E1580" i="2"/>
  <c r="C1580" i="2"/>
  <c r="D1581" i="2" s="1"/>
  <c r="E1579" i="2"/>
  <c r="F1580" i="2" s="1"/>
  <c r="D1579" i="2"/>
  <c r="C1579" i="2"/>
  <c r="D1580" i="2" s="1"/>
  <c r="E1578" i="2"/>
  <c r="F1579" i="2" s="1"/>
  <c r="D1578" i="2"/>
  <c r="C1578" i="2"/>
  <c r="F1577" i="2"/>
  <c r="E1577" i="2"/>
  <c r="D1577" i="2"/>
  <c r="C1577" i="2"/>
  <c r="E1576" i="2"/>
  <c r="C1576" i="2"/>
  <c r="E1575" i="2"/>
  <c r="F1576" i="2" s="1"/>
  <c r="C1575" i="2"/>
  <c r="D1576" i="2" s="1"/>
  <c r="E1574" i="2"/>
  <c r="F1575" i="2" s="1"/>
  <c r="C1574" i="2"/>
  <c r="D1575" i="2" s="1"/>
  <c r="E1573" i="2"/>
  <c r="C1573" i="2"/>
  <c r="E1572" i="2"/>
  <c r="C1572" i="2"/>
  <c r="D1573" i="2" s="1"/>
  <c r="E1571" i="2"/>
  <c r="F1572" i="2" s="1"/>
  <c r="C1571" i="2"/>
  <c r="D1572" i="2" s="1"/>
  <c r="E1570" i="2"/>
  <c r="F1571" i="2" s="1"/>
  <c r="C1570" i="2"/>
  <c r="D1571" i="2" s="1"/>
  <c r="E1569" i="2"/>
  <c r="F1570" i="2" s="1"/>
  <c r="C1569" i="2"/>
  <c r="E1568" i="2"/>
  <c r="C1568" i="2"/>
  <c r="D1569" i="2" s="1"/>
  <c r="E1567" i="2"/>
  <c r="F1568" i="2" s="1"/>
  <c r="C1567" i="2"/>
  <c r="D1568" i="2" s="1"/>
  <c r="E1566" i="2"/>
  <c r="F1567" i="2" s="1"/>
  <c r="C1566" i="2"/>
  <c r="D1567" i="2" s="1"/>
  <c r="E1565" i="2"/>
  <c r="F1566" i="2" s="1"/>
  <c r="C1565" i="2"/>
  <c r="E1564" i="2"/>
  <c r="F1565" i="2" s="1"/>
  <c r="C1564" i="2"/>
  <c r="D1565" i="2" s="1"/>
  <c r="E1563" i="2"/>
  <c r="F1564" i="2" s="1"/>
  <c r="C1563" i="2"/>
  <c r="D1564" i="2" s="1"/>
  <c r="E1562" i="2"/>
  <c r="F1563" i="2" s="1"/>
  <c r="C1562" i="2"/>
  <c r="D1563" i="2" s="1"/>
  <c r="E1561" i="2"/>
  <c r="F1562" i="2" s="1"/>
  <c r="C1561" i="2"/>
  <c r="E1560" i="2"/>
  <c r="C1560" i="2"/>
  <c r="D1561" i="2" s="1"/>
  <c r="E1559" i="2"/>
  <c r="F1560" i="2" s="1"/>
  <c r="C1559" i="2"/>
  <c r="D1560" i="2" s="1"/>
  <c r="E1558" i="2"/>
  <c r="F1559" i="2" s="1"/>
  <c r="C1558" i="2"/>
  <c r="D1559" i="2" s="1"/>
  <c r="E1557" i="2"/>
  <c r="F1558" i="2" s="1"/>
  <c r="C1557" i="2"/>
  <c r="E1556" i="2"/>
  <c r="F1557" i="2" s="1"/>
  <c r="C1556" i="2"/>
  <c r="D1557" i="2" s="1"/>
  <c r="E1555" i="2"/>
  <c r="F1556" i="2" s="1"/>
  <c r="C1555" i="2"/>
  <c r="D1556" i="2" s="1"/>
  <c r="E1554" i="2"/>
  <c r="F1555" i="2" s="1"/>
  <c r="C1554" i="2"/>
  <c r="D1555" i="2" s="1"/>
  <c r="E1553" i="2"/>
  <c r="F1554" i="2" s="1"/>
  <c r="C1553" i="2"/>
  <c r="E1552" i="2"/>
  <c r="C1552" i="2"/>
  <c r="D1553" i="2" s="1"/>
  <c r="E1551" i="2"/>
  <c r="F1552" i="2" s="1"/>
  <c r="C1551" i="2"/>
  <c r="D1552" i="2" s="1"/>
  <c r="E1550" i="2"/>
  <c r="F1551" i="2" s="1"/>
  <c r="C1550" i="2"/>
  <c r="D1551" i="2" s="1"/>
  <c r="E1549" i="2"/>
  <c r="F1550" i="2" s="1"/>
  <c r="C1549" i="2"/>
  <c r="E1548" i="2"/>
  <c r="F1549" i="2" s="1"/>
  <c r="C1548" i="2"/>
  <c r="D1549" i="2" s="1"/>
  <c r="E1547" i="2"/>
  <c r="F1548" i="2" s="1"/>
  <c r="C1547" i="2"/>
  <c r="D1548" i="2" s="1"/>
  <c r="E1546" i="2"/>
  <c r="F1547" i="2" s="1"/>
  <c r="C1546" i="2"/>
  <c r="D1547" i="2" s="1"/>
  <c r="E1545" i="2"/>
  <c r="F1546" i="2" s="1"/>
  <c r="C1545" i="2"/>
  <c r="E1544" i="2"/>
  <c r="C1544" i="2"/>
  <c r="D1545" i="2" s="1"/>
  <c r="E1543" i="2"/>
  <c r="F1544" i="2" s="1"/>
  <c r="C1543" i="2"/>
  <c r="D1544" i="2" s="1"/>
  <c r="E1542" i="2"/>
  <c r="F1543" i="2" s="1"/>
  <c r="C1542" i="2"/>
  <c r="D1543" i="2" s="1"/>
  <c r="E1541" i="2"/>
  <c r="F1542" i="2" s="1"/>
  <c r="C1541" i="2"/>
  <c r="E1540" i="2"/>
  <c r="F1541" i="2" s="1"/>
  <c r="C1540" i="2"/>
  <c r="D1541" i="2" s="1"/>
  <c r="E1539" i="2"/>
  <c r="F1540" i="2" s="1"/>
  <c r="C1539" i="2"/>
  <c r="D1540" i="2" s="1"/>
  <c r="F1538" i="2"/>
  <c r="E1538" i="2"/>
  <c r="F1539" i="2" s="1"/>
  <c r="C1538" i="2"/>
  <c r="D1539" i="2" s="1"/>
  <c r="F1537" i="2"/>
  <c r="E1537" i="2"/>
  <c r="C1537" i="2"/>
  <c r="D1538" i="2" s="1"/>
  <c r="F1536" i="2"/>
  <c r="E1536" i="2"/>
  <c r="C1536" i="2"/>
  <c r="E1535" i="2"/>
  <c r="C1535" i="2"/>
  <c r="D1536" i="2" s="1"/>
  <c r="F1534" i="2"/>
  <c r="E1534" i="2"/>
  <c r="F1535" i="2" s="1"/>
  <c r="C1534" i="2"/>
  <c r="D1535" i="2" s="1"/>
  <c r="F1533" i="2"/>
  <c r="E1533" i="2"/>
  <c r="C1533" i="2"/>
  <c r="F1532" i="2"/>
  <c r="E1532" i="2"/>
  <c r="C1532" i="2"/>
  <c r="E1531" i="2"/>
  <c r="C1531" i="2"/>
  <c r="D1532" i="2" s="1"/>
  <c r="F1530" i="2"/>
  <c r="E1530" i="2"/>
  <c r="F1531" i="2" s="1"/>
  <c r="C1530" i="2"/>
  <c r="D1531" i="2" s="1"/>
  <c r="F1529" i="2"/>
  <c r="E1529" i="2"/>
  <c r="C1529" i="2"/>
  <c r="D1530" i="2" s="1"/>
  <c r="F1528" i="2"/>
  <c r="E1528" i="2"/>
  <c r="C1528" i="2"/>
  <c r="E1527" i="2"/>
  <c r="C1527" i="2"/>
  <c r="D1528" i="2" s="1"/>
  <c r="F1526" i="2"/>
  <c r="E1526" i="2"/>
  <c r="F1527" i="2" s="1"/>
  <c r="C1526" i="2"/>
  <c r="D1527" i="2" s="1"/>
  <c r="F1525" i="2"/>
  <c r="E1525" i="2"/>
  <c r="C1525" i="2"/>
  <c r="F1524" i="2"/>
  <c r="E1524" i="2"/>
  <c r="C1524" i="2"/>
  <c r="E1523" i="2"/>
  <c r="C1523" i="2"/>
  <c r="D1524" i="2" s="1"/>
  <c r="F1522" i="2"/>
  <c r="E1522" i="2"/>
  <c r="F1523" i="2" s="1"/>
  <c r="C1522" i="2"/>
  <c r="D1523" i="2" s="1"/>
  <c r="F1521" i="2"/>
  <c r="E1521" i="2"/>
  <c r="C1521" i="2"/>
  <c r="D1522" i="2" s="1"/>
  <c r="F1520" i="2"/>
  <c r="E1520" i="2"/>
  <c r="C1520" i="2"/>
  <c r="E1519" i="2"/>
  <c r="C1519" i="2"/>
  <c r="D1520" i="2" s="1"/>
  <c r="F1518" i="2"/>
  <c r="E1518" i="2"/>
  <c r="F1519" i="2" s="1"/>
  <c r="C1518" i="2"/>
  <c r="D1519" i="2" s="1"/>
  <c r="F1517" i="2"/>
  <c r="E1517" i="2"/>
  <c r="C1517" i="2"/>
  <c r="F1516" i="2"/>
  <c r="E1516" i="2"/>
  <c r="C1516" i="2"/>
  <c r="E1515" i="2"/>
  <c r="C1515" i="2"/>
  <c r="D1516" i="2" s="1"/>
  <c r="F1514" i="2"/>
  <c r="E1514" i="2"/>
  <c r="F1515" i="2" s="1"/>
  <c r="C1514" i="2"/>
  <c r="D1515" i="2" s="1"/>
  <c r="F1513" i="2"/>
  <c r="E1513" i="2"/>
  <c r="C1513" i="2"/>
  <c r="D1514" i="2" s="1"/>
  <c r="F1512" i="2"/>
  <c r="E1512" i="2"/>
  <c r="C1512" i="2"/>
  <c r="E1511" i="2"/>
  <c r="C1511" i="2"/>
  <c r="D1512" i="2" s="1"/>
  <c r="F1510" i="2"/>
  <c r="E1510" i="2"/>
  <c r="F1511" i="2" s="1"/>
  <c r="C1510" i="2"/>
  <c r="D1511" i="2" s="1"/>
  <c r="F1509" i="2"/>
  <c r="E1509" i="2"/>
  <c r="C1509" i="2"/>
  <c r="F1508" i="2"/>
  <c r="E1508" i="2"/>
  <c r="C1508" i="2"/>
  <c r="E1507" i="2"/>
  <c r="C1507" i="2"/>
  <c r="D1508" i="2" s="1"/>
  <c r="F1506" i="2"/>
  <c r="E1506" i="2"/>
  <c r="F1507" i="2" s="1"/>
  <c r="C1506" i="2"/>
  <c r="D1507" i="2" s="1"/>
  <c r="F1505" i="2"/>
  <c r="E1505" i="2"/>
  <c r="C1505" i="2"/>
  <c r="D1506" i="2" s="1"/>
  <c r="F1504" i="2"/>
  <c r="E1504" i="2"/>
  <c r="C1504" i="2"/>
  <c r="E1503" i="2"/>
  <c r="C1503" i="2"/>
  <c r="D1504" i="2" s="1"/>
  <c r="F1502" i="2"/>
  <c r="E1502" i="2"/>
  <c r="F1503" i="2" s="1"/>
  <c r="C1502" i="2"/>
  <c r="D1503" i="2" s="1"/>
  <c r="F1501" i="2"/>
  <c r="E1501" i="2"/>
  <c r="C1501" i="2"/>
  <c r="E1500" i="2"/>
  <c r="D1500" i="2"/>
  <c r="C1500" i="2"/>
  <c r="E1499" i="2"/>
  <c r="F1500" i="2" s="1"/>
  <c r="C1499" i="2"/>
  <c r="E1498" i="2"/>
  <c r="F1499" i="2" s="1"/>
  <c r="C1498" i="2"/>
  <c r="D1499" i="2" s="1"/>
  <c r="E1497" i="2"/>
  <c r="F1498" i="2" s="1"/>
  <c r="C1497" i="2"/>
  <c r="E1496" i="2"/>
  <c r="D1496" i="2"/>
  <c r="C1496" i="2"/>
  <c r="D1497" i="2" s="1"/>
  <c r="E1495" i="2"/>
  <c r="F1496" i="2" s="1"/>
  <c r="C1495" i="2"/>
  <c r="E1494" i="2"/>
  <c r="F1495" i="2" s="1"/>
  <c r="C1494" i="2"/>
  <c r="D1495" i="2" s="1"/>
  <c r="E1493" i="2"/>
  <c r="F1494" i="2" s="1"/>
  <c r="C1493" i="2"/>
  <c r="E1492" i="2"/>
  <c r="C1492" i="2"/>
  <c r="D1493" i="2" s="1"/>
  <c r="E1491" i="2"/>
  <c r="F1492" i="2" s="1"/>
  <c r="C1491" i="2"/>
  <c r="D1492" i="2" s="1"/>
  <c r="F1490" i="2"/>
  <c r="E1490" i="2"/>
  <c r="F1491" i="2" s="1"/>
  <c r="C1490" i="2"/>
  <c r="D1491" i="2" s="1"/>
  <c r="E1489" i="2"/>
  <c r="C1489" i="2"/>
  <c r="E1488" i="2"/>
  <c r="D1488" i="2"/>
  <c r="C1488" i="2"/>
  <c r="D1489" i="2" s="1"/>
  <c r="E1487" i="2"/>
  <c r="F1488" i="2" s="1"/>
  <c r="C1487" i="2"/>
  <c r="E1486" i="2"/>
  <c r="F1487" i="2" s="1"/>
  <c r="C1486" i="2"/>
  <c r="D1487" i="2" s="1"/>
  <c r="E1485" i="2"/>
  <c r="F1486" i="2" s="1"/>
  <c r="C1485" i="2"/>
  <c r="E1484" i="2"/>
  <c r="D1484" i="2"/>
  <c r="C1484" i="2"/>
  <c r="D1485" i="2" s="1"/>
  <c r="E1483" i="2"/>
  <c r="F1484" i="2" s="1"/>
  <c r="C1483" i="2"/>
  <c r="F1482" i="2"/>
  <c r="E1482" i="2"/>
  <c r="F1483" i="2" s="1"/>
  <c r="C1482" i="2"/>
  <c r="D1483" i="2" s="1"/>
  <c r="E1481" i="2"/>
  <c r="C1481" i="2"/>
  <c r="E1480" i="2"/>
  <c r="C1480" i="2"/>
  <c r="D1481" i="2" s="1"/>
  <c r="E1479" i="2"/>
  <c r="F1480" i="2" s="1"/>
  <c r="C1479" i="2"/>
  <c r="D1480" i="2" s="1"/>
  <c r="E1478" i="2"/>
  <c r="F1479" i="2" s="1"/>
  <c r="C1478" i="2"/>
  <c r="D1479" i="2" s="1"/>
  <c r="E1477" i="2"/>
  <c r="F1478" i="2" s="1"/>
  <c r="C1477" i="2"/>
  <c r="E1476" i="2"/>
  <c r="C1476" i="2"/>
  <c r="D1477" i="2" s="1"/>
  <c r="E1475" i="2"/>
  <c r="F1476" i="2" s="1"/>
  <c r="C1475" i="2"/>
  <c r="D1476" i="2" s="1"/>
  <c r="F1474" i="2"/>
  <c r="E1474" i="2"/>
  <c r="F1475" i="2" s="1"/>
  <c r="C1474" i="2"/>
  <c r="D1475" i="2" s="1"/>
  <c r="E1473" i="2"/>
  <c r="C1473" i="2"/>
  <c r="E1472" i="2"/>
  <c r="D1472" i="2"/>
  <c r="C1472" i="2"/>
  <c r="D1473" i="2" s="1"/>
  <c r="E1471" i="2"/>
  <c r="F1472" i="2" s="1"/>
  <c r="C1471" i="2"/>
  <c r="E1470" i="2"/>
  <c r="F1471" i="2" s="1"/>
  <c r="C1470" i="2"/>
  <c r="D1471" i="2" s="1"/>
  <c r="E1469" i="2"/>
  <c r="F1470" i="2" s="1"/>
  <c r="C1469" i="2"/>
  <c r="E1468" i="2"/>
  <c r="D1468" i="2"/>
  <c r="C1468" i="2"/>
  <c r="D1469" i="2" s="1"/>
  <c r="E1467" i="2"/>
  <c r="F1468" i="2" s="1"/>
  <c r="C1467" i="2"/>
  <c r="F1466" i="2"/>
  <c r="E1466" i="2"/>
  <c r="F1467" i="2" s="1"/>
  <c r="C1466" i="2"/>
  <c r="D1467" i="2" s="1"/>
  <c r="E1465" i="2"/>
  <c r="C1465" i="2"/>
  <c r="E1464" i="2"/>
  <c r="C1464" i="2"/>
  <c r="D1465" i="2" s="1"/>
  <c r="E1463" i="2"/>
  <c r="F1464" i="2" s="1"/>
  <c r="C1463" i="2"/>
  <c r="D1464" i="2" s="1"/>
  <c r="E1462" i="2"/>
  <c r="F1463" i="2" s="1"/>
  <c r="C1462" i="2"/>
  <c r="D1463" i="2" s="1"/>
  <c r="E1461" i="2"/>
  <c r="F1462" i="2" s="1"/>
  <c r="C1461" i="2"/>
  <c r="E1460" i="2"/>
  <c r="C1460" i="2"/>
  <c r="D1461" i="2" s="1"/>
  <c r="E1459" i="2"/>
  <c r="F1460" i="2" s="1"/>
  <c r="C1459" i="2"/>
  <c r="D1460" i="2" s="1"/>
  <c r="F1458" i="2"/>
  <c r="E1458" i="2"/>
  <c r="F1459" i="2" s="1"/>
  <c r="C1458" i="2"/>
  <c r="D1459" i="2" s="1"/>
  <c r="E1457" i="2"/>
  <c r="C1457" i="2"/>
  <c r="E1456" i="2"/>
  <c r="D1456" i="2"/>
  <c r="C1456" i="2"/>
  <c r="D1457" i="2" s="1"/>
  <c r="E1455" i="2"/>
  <c r="F1456" i="2" s="1"/>
  <c r="C1455" i="2"/>
  <c r="E1454" i="2"/>
  <c r="F1455" i="2" s="1"/>
  <c r="C1454" i="2"/>
  <c r="D1455" i="2" s="1"/>
  <c r="E1453" i="2"/>
  <c r="F1454" i="2" s="1"/>
  <c r="C1453" i="2"/>
  <c r="E1452" i="2"/>
  <c r="D1452" i="2"/>
  <c r="C1452" i="2"/>
  <c r="D1453" i="2" s="1"/>
  <c r="E1451" i="2"/>
  <c r="F1452" i="2" s="1"/>
  <c r="C1451" i="2"/>
  <c r="F1450" i="2"/>
  <c r="E1450" i="2"/>
  <c r="F1451" i="2" s="1"/>
  <c r="C1450" i="2"/>
  <c r="D1451" i="2" s="1"/>
  <c r="E1449" i="2"/>
  <c r="C1449" i="2"/>
  <c r="E1448" i="2"/>
  <c r="C1448" i="2"/>
  <c r="D1449" i="2" s="1"/>
  <c r="E1447" i="2"/>
  <c r="F1448" i="2" s="1"/>
  <c r="C1447" i="2"/>
  <c r="D1448" i="2" s="1"/>
  <c r="E1446" i="2"/>
  <c r="F1447" i="2" s="1"/>
  <c r="C1446" i="2"/>
  <c r="D1447" i="2" s="1"/>
  <c r="E1445" i="2"/>
  <c r="F1446" i="2" s="1"/>
  <c r="C1445" i="2"/>
  <c r="E1444" i="2"/>
  <c r="C1444" i="2"/>
  <c r="D1445" i="2" s="1"/>
  <c r="E1443" i="2"/>
  <c r="F1444" i="2" s="1"/>
  <c r="C1443" i="2"/>
  <c r="D1444" i="2" s="1"/>
  <c r="E1442" i="2"/>
  <c r="F1443" i="2" s="1"/>
  <c r="C1442" i="2"/>
  <c r="D1443" i="2" s="1"/>
  <c r="E1441" i="2"/>
  <c r="F1442" i="2" s="1"/>
  <c r="C1441" i="2"/>
  <c r="E1440" i="2"/>
  <c r="C1440" i="2"/>
  <c r="D1441" i="2" s="1"/>
  <c r="E1439" i="2"/>
  <c r="F1440" i="2" s="1"/>
  <c r="C1439" i="2"/>
  <c r="D1440" i="2" s="1"/>
  <c r="E1438" i="2"/>
  <c r="F1439" i="2" s="1"/>
  <c r="C1438" i="2"/>
  <c r="D1439" i="2" s="1"/>
  <c r="E1437" i="2"/>
  <c r="F1438" i="2" s="1"/>
  <c r="C1437" i="2"/>
  <c r="E1436" i="2"/>
  <c r="C1436" i="2"/>
  <c r="D1437" i="2" s="1"/>
  <c r="E1435" i="2"/>
  <c r="F1436" i="2" s="1"/>
  <c r="C1435" i="2"/>
  <c r="D1436" i="2" s="1"/>
  <c r="E1434" i="2"/>
  <c r="F1435" i="2" s="1"/>
  <c r="C1434" i="2"/>
  <c r="D1435" i="2" s="1"/>
  <c r="E1433" i="2"/>
  <c r="F1434" i="2" s="1"/>
  <c r="C1433" i="2"/>
  <c r="E1432" i="2"/>
  <c r="C1432" i="2"/>
  <c r="D1433" i="2" s="1"/>
  <c r="E1431" i="2"/>
  <c r="F1432" i="2" s="1"/>
  <c r="C1431" i="2"/>
  <c r="D1432" i="2" s="1"/>
  <c r="E1430" i="2"/>
  <c r="F1431" i="2" s="1"/>
  <c r="C1430" i="2"/>
  <c r="D1431" i="2" s="1"/>
  <c r="E1429" i="2"/>
  <c r="F1430" i="2" s="1"/>
  <c r="C1429" i="2"/>
  <c r="E1428" i="2"/>
  <c r="C1428" i="2"/>
  <c r="D1429" i="2" s="1"/>
  <c r="E1427" i="2"/>
  <c r="F1428" i="2" s="1"/>
  <c r="C1427" i="2"/>
  <c r="D1428" i="2" s="1"/>
  <c r="E1426" i="2"/>
  <c r="F1427" i="2" s="1"/>
  <c r="C1426" i="2"/>
  <c r="D1427" i="2" s="1"/>
  <c r="E1425" i="2"/>
  <c r="F1426" i="2" s="1"/>
  <c r="C1425" i="2"/>
  <c r="E1424" i="2"/>
  <c r="C1424" i="2"/>
  <c r="D1425" i="2" s="1"/>
  <c r="E1423" i="2"/>
  <c r="F1424" i="2" s="1"/>
  <c r="C1423" i="2"/>
  <c r="D1424" i="2" s="1"/>
  <c r="E1422" i="2"/>
  <c r="F1423" i="2" s="1"/>
  <c r="C1422" i="2"/>
  <c r="D1423" i="2" s="1"/>
  <c r="E1421" i="2"/>
  <c r="F1422" i="2" s="1"/>
  <c r="C1421" i="2"/>
  <c r="E1420" i="2"/>
  <c r="C1420" i="2"/>
  <c r="D1421" i="2" s="1"/>
  <c r="E1419" i="2"/>
  <c r="F1420" i="2" s="1"/>
  <c r="C1419" i="2"/>
  <c r="D1420" i="2" s="1"/>
  <c r="E1418" i="2"/>
  <c r="F1419" i="2" s="1"/>
  <c r="C1418" i="2"/>
  <c r="D1419" i="2" s="1"/>
  <c r="E1417" i="2"/>
  <c r="F1418" i="2" s="1"/>
  <c r="C1417" i="2"/>
  <c r="E1416" i="2"/>
  <c r="C1416" i="2"/>
  <c r="D1417" i="2" s="1"/>
  <c r="E1415" i="2"/>
  <c r="F1416" i="2" s="1"/>
  <c r="C1415" i="2"/>
  <c r="D1416" i="2" s="1"/>
  <c r="E1414" i="2"/>
  <c r="F1415" i="2" s="1"/>
  <c r="C1414" i="2"/>
  <c r="D1415" i="2" s="1"/>
  <c r="E1413" i="2"/>
  <c r="F1414" i="2" s="1"/>
  <c r="C1413" i="2"/>
  <c r="E1412" i="2"/>
  <c r="C1412" i="2"/>
  <c r="D1413" i="2" s="1"/>
  <c r="E1411" i="2"/>
  <c r="F1412" i="2" s="1"/>
  <c r="C1411" i="2"/>
  <c r="D1412" i="2" s="1"/>
  <c r="E1410" i="2"/>
  <c r="F1411" i="2" s="1"/>
  <c r="C1410" i="2"/>
  <c r="D1411" i="2" s="1"/>
  <c r="E1409" i="2"/>
  <c r="F1410" i="2" s="1"/>
  <c r="C1409" i="2"/>
  <c r="E1408" i="2"/>
  <c r="C1408" i="2"/>
  <c r="D1409" i="2" s="1"/>
  <c r="E1407" i="2"/>
  <c r="F1408" i="2" s="1"/>
  <c r="C1407" i="2"/>
  <c r="D1408" i="2" s="1"/>
  <c r="E1406" i="2"/>
  <c r="F1407" i="2" s="1"/>
  <c r="C1406" i="2"/>
  <c r="D1407" i="2" s="1"/>
  <c r="E1405" i="2"/>
  <c r="F1406" i="2" s="1"/>
  <c r="C1405" i="2"/>
  <c r="E1404" i="2"/>
  <c r="C1404" i="2"/>
  <c r="D1405" i="2" s="1"/>
  <c r="E1403" i="2"/>
  <c r="F1404" i="2" s="1"/>
  <c r="C1403" i="2"/>
  <c r="D1404" i="2" s="1"/>
  <c r="E1402" i="2"/>
  <c r="F1403" i="2" s="1"/>
  <c r="C1402" i="2"/>
  <c r="D1403" i="2" s="1"/>
  <c r="E1401" i="2"/>
  <c r="F1402" i="2" s="1"/>
  <c r="C1401" i="2"/>
  <c r="E1400" i="2"/>
  <c r="C1400" i="2"/>
  <c r="D1401" i="2" s="1"/>
  <c r="E1399" i="2"/>
  <c r="F1400" i="2" s="1"/>
  <c r="C1399" i="2"/>
  <c r="D1400" i="2" s="1"/>
  <c r="E1398" i="2"/>
  <c r="F1399" i="2" s="1"/>
  <c r="C1398" i="2"/>
  <c r="D1399" i="2" s="1"/>
  <c r="E1397" i="2"/>
  <c r="F1398" i="2" s="1"/>
  <c r="C1397" i="2"/>
  <c r="E1396" i="2"/>
  <c r="D1396" i="2"/>
  <c r="C1396" i="2"/>
  <c r="D1397" i="2" s="1"/>
  <c r="E1395" i="2"/>
  <c r="F1396" i="2" s="1"/>
  <c r="C1395" i="2"/>
  <c r="E1394" i="2"/>
  <c r="F1395" i="2" s="1"/>
  <c r="C1394" i="2"/>
  <c r="D1395" i="2" s="1"/>
  <c r="E1393" i="2"/>
  <c r="F1394" i="2" s="1"/>
  <c r="C1393" i="2"/>
  <c r="E1392" i="2"/>
  <c r="C1392" i="2"/>
  <c r="D1393" i="2" s="1"/>
  <c r="E1391" i="2"/>
  <c r="F1392" i="2" s="1"/>
  <c r="C1391" i="2"/>
  <c r="E1390" i="2"/>
  <c r="F1391" i="2" s="1"/>
  <c r="C1390" i="2"/>
  <c r="D1391" i="2" s="1"/>
  <c r="E1389" i="2"/>
  <c r="F1390" i="2" s="1"/>
  <c r="C1389" i="2"/>
  <c r="E1388" i="2"/>
  <c r="C1388" i="2"/>
  <c r="D1389" i="2" s="1"/>
  <c r="E1387" i="2"/>
  <c r="F1388" i="2" s="1"/>
  <c r="C1387" i="2"/>
  <c r="E1386" i="2"/>
  <c r="F1387" i="2" s="1"/>
  <c r="C1386" i="2"/>
  <c r="D1387" i="2" s="1"/>
  <c r="E1385" i="2"/>
  <c r="F1386" i="2" s="1"/>
  <c r="C1385" i="2"/>
  <c r="E1384" i="2"/>
  <c r="C1384" i="2"/>
  <c r="D1385" i="2" s="1"/>
  <c r="E1383" i="2"/>
  <c r="F1384" i="2" s="1"/>
  <c r="C1383" i="2"/>
  <c r="E1382" i="2"/>
  <c r="F1383" i="2" s="1"/>
  <c r="C1382" i="2"/>
  <c r="D1383" i="2" s="1"/>
  <c r="E1381" i="2"/>
  <c r="F1382" i="2" s="1"/>
  <c r="C1381" i="2"/>
  <c r="E1380" i="2"/>
  <c r="C1380" i="2"/>
  <c r="D1381" i="2" s="1"/>
  <c r="E1379" i="2"/>
  <c r="F1380" i="2" s="1"/>
  <c r="C1379" i="2"/>
  <c r="E1378" i="2"/>
  <c r="F1379" i="2" s="1"/>
  <c r="C1378" i="2"/>
  <c r="D1379" i="2" s="1"/>
  <c r="E1377" i="2"/>
  <c r="F1378" i="2" s="1"/>
  <c r="C1377" i="2"/>
  <c r="E1376" i="2"/>
  <c r="C1376" i="2"/>
  <c r="D1377" i="2" s="1"/>
  <c r="E1375" i="2"/>
  <c r="F1376" i="2" s="1"/>
  <c r="C1375" i="2"/>
  <c r="E1374" i="2"/>
  <c r="F1375" i="2" s="1"/>
  <c r="C1374" i="2"/>
  <c r="D1375" i="2" s="1"/>
  <c r="E1373" i="2"/>
  <c r="F1374" i="2" s="1"/>
  <c r="C1373" i="2"/>
  <c r="E1372" i="2"/>
  <c r="C1372" i="2"/>
  <c r="D1373" i="2" s="1"/>
  <c r="E1371" i="2"/>
  <c r="F1372" i="2" s="1"/>
  <c r="C1371" i="2"/>
  <c r="E1370" i="2"/>
  <c r="F1371" i="2" s="1"/>
  <c r="C1370" i="2"/>
  <c r="D1371" i="2" s="1"/>
  <c r="E1369" i="2"/>
  <c r="F1370" i="2" s="1"/>
  <c r="C1369" i="2"/>
  <c r="E1368" i="2"/>
  <c r="C1368" i="2"/>
  <c r="D1369" i="2" s="1"/>
  <c r="E1367" i="2"/>
  <c r="F1368" i="2" s="1"/>
  <c r="C1367" i="2"/>
  <c r="E1366" i="2"/>
  <c r="F1367" i="2" s="1"/>
  <c r="C1366" i="2"/>
  <c r="D1367" i="2" s="1"/>
  <c r="E1365" i="2"/>
  <c r="F1366" i="2" s="1"/>
  <c r="C1365" i="2"/>
  <c r="E1364" i="2"/>
  <c r="C1364" i="2"/>
  <c r="D1365" i="2" s="1"/>
  <c r="E1363" i="2"/>
  <c r="F1364" i="2" s="1"/>
  <c r="C1363" i="2"/>
  <c r="E1362" i="2"/>
  <c r="F1363" i="2" s="1"/>
  <c r="C1362" i="2"/>
  <c r="D1363" i="2" s="1"/>
  <c r="E1361" i="2"/>
  <c r="F1362" i="2" s="1"/>
  <c r="C1361" i="2"/>
  <c r="E1360" i="2"/>
  <c r="C1360" i="2"/>
  <c r="D1361" i="2" s="1"/>
  <c r="E1359" i="2"/>
  <c r="F1360" i="2" s="1"/>
  <c r="C1359" i="2"/>
  <c r="E1358" i="2"/>
  <c r="F1359" i="2" s="1"/>
  <c r="C1358" i="2"/>
  <c r="D1359" i="2" s="1"/>
  <c r="E1357" i="2"/>
  <c r="F1358" i="2" s="1"/>
  <c r="C1357" i="2"/>
  <c r="E1356" i="2"/>
  <c r="C1356" i="2"/>
  <c r="D1357" i="2" s="1"/>
  <c r="E1355" i="2"/>
  <c r="F1356" i="2" s="1"/>
  <c r="C1355" i="2"/>
  <c r="E1354" i="2"/>
  <c r="F1355" i="2" s="1"/>
  <c r="C1354" i="2"/>
  <c r="D1355" i="2" s="1"/>
  <c r="E1353" i="2"/>
  <c r="F1354" i="2" s="1"/>
  <c r="C1353" i="2"/>
  <c r="E1352" i="2"/>
  <c r="C1352" i="2"/>
  <c r="D1353" i="2" s="1"/>
  <c r="E1351" i="2"/>
  <c r="F1352" i="2" s="1"/>
  <c r="C1351" i="2"/>
  <c r="E1350" i="2"/>
  <c r="F1351" i="2" s="1"/>
  <c r="C1350" i="2"/>
  <c r="D1351" i="2" s="1"/>
  <c r="E1349" i="2"/>
  <c r="F1350" i="2" s="1"/>
  <c r="C1349" i="2"/>
  <c r="E1348" i="2"/>
  <c r="C1348" i="2"/>
  <c r="D1349" i="2" s="1"/>
  <c r="E1347" i="2"/>
  <c r="F1348" i="2" s="1"/>
  <c r="C1347" i="2"/>
  <c r="E1346" i="2"/>
  <c r="F1347" i="2" s="1"/>
  <c r="C1346" i="2"/>
  <c r="D1347" i="2" s="1"/>
  <c r="E1345" i="2"/>
  <c r="F1346" i="2" s="1"/>
  <c r="C1345" i="2"/>
  <c r="E1344" i="2"/>
  <c r="C1344" i="2"/>
  <c r="D1345" i="2" s="1"/>
  <c r="E1343" i="2"/>
  <c r="F1344" i="2" s="1"/>
  <c r="C1343" i="2"/>
  <c r="E1342" i="2"/>
  <c r="F1343" i="2" s="1"/>
  <c r="C1342" i="2"/>
  <c r="D1343" i="2" s="1"/>
  <c r="E1341" i="2"/>
  <c r="F1342" i="2" s="1"/>
  <c r="C1341" i="2"/>
  <c r="E1340" i="2"/>
  <c r="C1340" i="2"/>
  <c r="D1341" i="2" s="1"/>
  <c r="E1339" i="2"/>
  <c r="F1340" i="2" s="1"/>
  <c r="C1339" i="2"/>
  <c r="E1338" i="2"/>
  <c r="F1339" i="2" s="1"/>
  <c r="C1338" i="2"/>
  <c r="D1339" i="2" s="1"/>
  <c r="E1337" i="2"/>
  <c r="F1338" i="2" s="1"/>
  <c r="C1337" i="2"/>
  <c r="E1336" i="2"/>
  <c r="C1336" i="2"/>
  <c r="D1337" i="2" s="1"/>
  <c r="E1335" i="2"/>
  <c r="F1336" i="2" s="1"/>
  <c r="D1335" i="2"/>
  <c r="C1335" i="2"/>
  <c r="F1334" i="2"/>
  <c r="E1334" i="2"/>
  <c r="C1334" i="2"/>
  <c r="F1333" i="2"/>
  <c r="E1333" i="2"/>
  <c r="C1333" i="2"/>
  <c r="D1334" i="2" s="1"/>
  <c r="E1332" i="2"/>
  <c r="D1332" i="2"/>
  <c r="C1332" i="2"/>
  <c r="D1333" i="2" s="1"/>
  <c r="E1331" i="2"/>
  <c r="F1332" i="2" s="1"/>
  <c r="D1331" i="2"/>
  <c r="C1331" i="2"/>
  <c r="F1330" i="2"/>
  <c r="E1330" i="2"/>
  <c r="C1330" i="2"/>
  <c r="F1329" i="2"/>
  <c r="E1329" i="2"/>
  <c r="C1329" i="2"/>
  <c r="D1330" i="2" s="1"/>
  <c r="E1328" i="2"/>
  <c r="D1328" i="2"/>
  <c r="C1328" i="2"/>
  <c r="D1329" i="2" s="1"/>
  <c r="E1327" i="2"/>
  <c r="F1328" i="2" s="1"/>
  <c r="D1327" i="2"/>
  <c r="C1327" i="2"/>
  <c r="F1326" i="2"/>
  <c r="E1326" i="2"/>
  <c r="C1326" i="2"/>
  <c r="F1325" i="2"/>
  <c r="E1325" i="2"/>
  <c r="C1325" i="2"/>
  <c r="D1326" i="2" s="1"/>
  <c r="E1324" i="2"/>
  <c r="D1324" i="2"/>
  <c r="C1324" i="2"/>
  <c r="D1325" i="2" s="1"/>
  <c r="E1323" i="2"/>
  <c r="F1324" i="2" s="1"/>
  <c r="D1323" i="2"/>
  <c r="C1323" i="2"/>
  <c r="F1322" i="2"/>
  <c r="E1322" i="2"/>
  <c r="C1322" i="2"/>
  <c r="F1321" i="2"/>
  <c r="E1321" i="2"/>
  <c r="C1321" i="2"/>
  <c r="D1322" i="2" s="1"/>
  <c r="E1320" i="2"/>
  <c r="D1320" i="2"/>
  <c r="C1320" i="2"/>
  <c r="D1321" i="2" s="1"/>
  <c r="E1319" i="2"/>
  <c r="F1320" i="2" s="1"/>
  <c r="D1319" i="2"/>
  <c r="C1319" i="2"/>
  <c r="F1318" i="2"/>
  <c r="E1318" i="2"/>
  <c r="C1318" i="2"/>
  <c r="F1317" i="2"/>
  <c r="E1317" i="2"/>
  <c r="C1317" i="2"/>
  <c r="D1318" i="2" s="1"/>
  <c r="E1316" i="2"/>
  <c r="D1316" i="2"/>
  <c r="C1316" i="2"/>
  <c r="D1317" i="2" s="1"/>
  <c r="E1315" i="2"/>
  <c r="F1316" i="2" s="1"/>
  <c r="D1315" i="2"/>
  <c r="C1315" i="2"/>
  <c r="F1314" i="2"/>
  <c r="E1314" i="2"/>
  <c r="C1314" i="2"/>
  <c r="F1313" i="2"/>
  <c r="E1313" i="2"/>
  <c r="C1313" i="2"/>
  <c r="D1314" i="2" s="1"/>
  <c r="E1312" i="2"/>
  <c r="D1312" i="2"/>
  <c r="C1312" i="2"/>
  <c r="D1313" i="2" s="1"/>
  <c r="E1311" i="2"/>
  <c r="F1312" i="2" s="1"/>
  <c r="D1311" i="2"/>
  <c r="C1311" i="2"/>
  <c r="F1310" i="2"/>
  <c r="E1310" i="2"/>
  <c r="C1310" i="2"/>
  <c r="F1309" i="2"/>
  <c r="E1309" i="2"/>
  <c r="C1309" i="2"/>
  <c r="D1310" i="2" s="1"/>
  <c r="E1308" i="2"/>
  <c r="D1308" i="2"/>
  <c r="C1308" i="2"/>
  <c r="D1309" i="2" s="1"/>
  <c r="E1307" i="2"/>
  <c r="F1308" i="2" s="1"/>
  <c r="D1307" i="2"/>
  <c r="C1307" i="2"/>
  <c r="F1306" i="2"/>
  <c r="E1306" i="2"/>
  <c r="C1306" i="2"/>
  <c r="E1305" i="2"/>
  <c r="C1305" i="2"/>
  <c r="D1306" i="2" s="1"/>
  <c r="E1304" i="2"/>
  <c r="F1305" i="2" s="1"/>
  <c r="D1304" i="2"/>
  <c r="C1304" i="2"/>
  <c r="D1305" i="2" s="1"/>
  <c r="E1303" i="2"/>
  <c r="F1304" i="2" s="1"/>
  <c r="C1303" i="2"/>
  <c r="F1302" i="2"/>
  <c r="E1302" i="2"/>
  <c r="F1303" i="2" s="1"/>
  <c r="C1302" i="2"/>
  <c r="D1303" i="2" s="1"/>
  <c r="E1301" i="2"/>
  <c r="C1301" i="2"/>
  <c r="D1302" i="2" s="1"/>
  <c r="E1300" i="2"/>
  <c r="F1301" i="2" s="1"/>
  <c r="D1300" i="2"/>
  <c r="C1300" i="2"/>
  <c r="D1301" i="2" s="1"/>
  <c r="E1299" i="2"/>
  <c r="F1300" i="2" s="1"/>
  <c r="C1299" i="2"/>
  <c r="F1298" i="2"/>
  <c r="E1298" i="2"/>
  <c r="F1299" i="2" s="1"/>
  <c r="C1298" i="2"/>
  <c r="D1299" i="2" s="1"/>
  <c r="E1297" i="2"/>
  <c r="C1297" i="2"/>
  <c r="D1298" i="2" s="1"/>
  <c r="E1296" i="2"/>
  <c r="F1297" i="2" s="1"/>
  <c r="D1296" i="2"/>
  <c r="C1296" i="2"/>
  <c r="D1297" i="2" s="1"/>
  <c r="E1295" i="2"/>
  <c r="F1296" i="2" s="1"/>
  <c r="C1295" i="2"/>
  <c r="F1294" i="2"/>
  <c r="E1294" i="2"/>
  <c r="F1295" i="2" s="1"/>
  <c r="C1294" i="2"/>
  <c r="D1295" i="2" s="1"/>
  <c r="E1293" i="2"/>
  <c r="C1293" i="2"/>
  <c r="D1294" i="2" s="1"/>
  <c r="E1292" i="2"/>
  <c r="F1293" i="2" s="1"/>
  <c r="D1292" i="2"/>
  <c r="C1292" i="2"/>
  <c r="D1293" i="2" s="1"/>
  <c r="E1291" i="2"/>
  <c r="F1292" i="2" s="1"/>
  <c r="C1291" i="2"/>
  <c r="F1290" i="2"/>
  <c r="E1290" i="2"/>
  <c r="F1291" i="2" s="1"/>
  <c r="C1290" i="2"/>
  <c r="D1291" i="2" s="1"/>
  <c r="E1289" i="2"/>
  <c r="C1289" i="2"/>
  <c r="D1290" i="2" s="1"/>
  <c r="E1288" i="2"/>
  <c r="F1289" i="2" s="1"/>
  <c r="D1288" i="2"/>
  <c r="C1288" i="2"/>
  <c r="D1289" i="2" s="1"/>
  <c r="E1287" i="2"/>
  <c r="F1288" i="2" s="1"/>
  <c r="C1287" i="2"/>
  <c r="F1286" i="2"/>
  <c r="E1286" i="2"/>
  <c r="F1287" i="2" s="1"/>
  <c r="C1286" i="2"/>
  <c r="D1287" i="2" s="1"/>
  <c r="E1285" i="2"/>
  <c r="C1285" i="2"/>
  <c r="D1286" i="2" s="1"/>
  <c r="E1284" i="2"/>
  <c r="F1285" i="2" s="1"/>
  <c r="D1284" i="2"/>
  <c r="C1284" i="2"/>
  <c r="D1285" i="2" s="1"/>
  <c r="E1283" i="2"/>
  <c r="F1284" i="2" s="1"/>
  <c r="C1283" i="2"/>
  <c r="F1282" i="2"/>
  <c r="E1282" i="2"/>
  <c r="F1283" i="2" s="1"/>
  <c r="C1282" i="2"/>
  <c r="D1283" i="2" s="1"/>
  <c r="E1281" i="2"/>
  <c r="C1281" i="2"/>
  <c r="D1282" i="2" s="1"/>
  <c r="E1280" i="2"/>
  <c r="F1281" i="2" s="1"/>
  <c r="D1280" i="2"/>
  <c r="C1280" i="2"/>
  <c r="D1281" i="2" s="1"/>
  <c r="E1279" i="2"/>
  <c r="F1280" i="2" s="1"/>
  <c r="C1279" i="2"/>
  <c r="F1278" i="2"/>
  <c r="E1278" i="2"/>
  <c r="F1279" i="2" s="1"/>
  <c r="C1278" i="2"/>
  <c r="D1279" i="2" s="1"/>
  <c r="E1277" i="2"/>
  <c r="C1277" i="2"/>
  <c r="D1278" i="2" s="1"/>
  <c r="E1276" i="2"/>
  <c r="F1277" i="2" s="1"/>
  <c r="D1276" i="2"/>
  <c r="C1276" i="2"/>
  <c r="D1277" i="2" s="1"/>
  <c r="E1275" i="2"/>
  <c r="F1276" i="2" s="1"/>
  <c r="C1275" i="2"/>
  <c r="F1274" i="2"/>
  <c r="E1274" i="2"/>
  <c r="F1275" i="2" s="1"/>
  <c r="C1274" i="2"/>
  <c r="D1275" i="2" s="1"/>
  <c r="E1273" i="2"/>
  <c r="C1273" i="2"/>
  <c r="D1274" i="2" s="1"/>
  <c r="E1272" i="2"/>
  <c r="F1273" i="2" s="1"/>
  <c r="D1272" i="2"/>
  <c r="C1272" i="2"/>
  <c r="D1273" i="2" s="1"/>
  <c r="E1271" i="2"/>
  <c r="F1272" i="2" s="1"/>
  <c r="C1271" i="2"/>
  <c r="F1270" i="2"/>
  <c r="E1270" i="2"/>
  <c r="F1271" i="2" s="1"/>
  <c r="C1270" i="2"/>
  <c r="D1271" i="2" s="1"/>
  <c r="E1269" i="2"/>
  <c r="C1269" i="2"/>
  <c r="D1270" i="2" s="1"/>
  <c r="E1268" i="2"/>
  <c r="F1269" i="2" s="1"/>
  <c r="D1268" i="2"/>
  <c r="C1268" i="2"/>
  <c r="D1269" i="2" s="1"/>
  <c r="E1267" i="2"/>
  <c r="F1268" i="2" s="1"/>
  <c r="C1267" i="2"/>
  <c r="F1266" i="2"/>
  <c r="E1266" i="2"/>
  <c r="F1267" i="2" s="1"/>
  <c r="C1266" i="2"/>
  <c r="D1267" i="2" s="1"/>
  <c r="E1265" i="2"/>
  <c r="C1265" i="2"/>
  <c r="D1266" i="2" s="1"/>
  <c r="E1264" i="2"/>
  <c r="F1265" i="2" s="1"/>
  <c r="D1264" i="2"/>
  <c r="C1264" i="2"/>
  <c r="D1265" i="2" s="1"/>
  <c r="E1263" i="2"/>
  <c r="F1264" i="2" s="1"/>
  <c r="C1263" i="2"/>
  <c r="F1262" i="2"/>
  <c r="E1262" i="2"/>
  <c r="F1263" i="2" s="1"/>
  <c r="C1262" i="2"/>
  <c r="D1263" i="2" s="1"/>
  <c r="E1261" i="2"/>
  <c r="C1261" i="2"/>
  <c r="D1262" i="2" s="1"/>
  <c r="E1260" i="2"/>
  <c r="F1261" i="2" s="1"/>
  <c r="D1260" i="2"/>
  <c r="C1260" i="2"/>
  <c r="D1261" i="2" s="1"/>
  <c r="E1259" i="2"/>
  <c r="F1260" i="2" s="1"/>
  <c r="C1259" i="2"/>
  <c r="F1258" i="2"/>
  <c r="E1258" i="2"/>
  <c r="F1259" i="2" s="1"/>
  <c r="C1258" i="2"/>
  <c r="D1259" i="2" s="1"/>
  <c r="E1257" i="2"/>
  <c r="C1257" i="2"/>
  <c r="D1258" i="2" s="1"/>
  <c r="E1256" i="2"/>
  <c r="F1257" i="2" s="1"/>
  <c r="D1256" i="2"/>
  <c r="C1256" i="2"/>
  <c r="D1257" i="2" s="1"/>
  <c r="E1255" i="2"/>
  <c r="F1256" i="2" s="1"/>
  <c r="C1255" i="2"/>
  <c r="F1254" i="2"/>
  <c r="E1254" i="2"/>
  <c r="F1255" i="2" s="1"/>
  <c r="C1254" i="2"/>
  <c r="D1255" i="2" s="1"/>
  <c r="E1253" i="2"/>
  <c r="C1253" i="2"/>
  <c r="D1254" i="2" s="1"/>
  <c r="E1252" i="2"/>
  <c r="F1253" i="2" s="1"/>
  <c r="D1252" i="2"/>
  <c r="C1252" i="2"/>
  <c r="D1253" i="2" s="1"/>
  <c r="E1251" i="2"/>
  <c r="F1252" i="2" s="1"/>
  <c r="C1251" i="2"/>
  <c r="F1250" i="2"/>
  <c r="E1250" i="2"/>
  <c r="F1251" i="2" s="1"/>
  <c r="C1250" i="2"/>
  <c r="D1251" i="2" s="1"/>
  <c r="E1249" i="2"/>
  <c r="C1249" i="2"/>
  <c r="D1250" i="2" s="1"/>
  <c r="E1248" i="2"/>
  <c r="F1249" i="2" s="1"/>
  <c r="D1248" i="2"/>
  <c r="C1248" i="2"/>
  <c r="D1249" i="2" s="1"/>
  <c r="E1247" i="2"/>
  <c r="F1248" i="2" s="1"/>
  <c r="C1247" i="2"/>
  <c r="F1246" i="2"/>
  <c r="E1246" i="2"/>
  <c r="F1247" i="2" s="1"/>
  <c r="C1246" i="2"/>
  <c r="D1247" i="2" s="1"/>
  <c r="E1245" i="2"/>
  <c r="C1245" i="2"/>
  <c r="D1246" i="2" s="1"/>
  <c r="E1244" i="2"/>
  <c r="F1245" i="2" s="1"/>
  <c r="D1244" i="2"/>
  <c r="C1244" i="2"/>
  <c r="D1245" i="2" s="1"/>
  <c r="E1243" i="2"/>
  <c r="F1244" i="2" s="1"/>
  <c r="C1243" i="2"/>
  <c r="F1242" i="2"/>
  <c r="E1242" i="2"/>
  <c r="F1243" i="2" s="1"/>
  <c r="C1242" i="2"/>
  <c r="D1243" i="2" s="1"/>
  <c r="E1241" i="2"/>
  <c r="C1241" i="2"/>
  <c r="D1242" i="2" s="1"/>
  <c r="E1240" i="2"/>
  <c r="F1241" i="2" s="1"/>
  <c r="D1240" i="2"/>
  <c r="C1240" i="2"/>
  <c r="D1241" i="2" s="1"/>
  <c r="E1239" i="2"/>
  <c r="F1240" i="2" s="1"/>
  <c r="C1239" i="2"/>
  <c r="F1238" i="2"/>
  <c r="E1238" i="2"/>
  <c r="F1239" i="2" s="1"/>
  <c r="C1238" i="2"/>
  <c r="D1239" i="2" s="1"/>
  <c r="E1237" i="2"/>
  <c r="C1237" i="2"/>
  <c r="D1238" i="2" s="1"/>
  <c r="E1236" i="2"/>
  <c r="F1237" i="2" s="1"/>
  <c r="D1236" i="2"/>
  <c r="C1236" i="2"/>
  <c r="D1237" i="2" s="1"/>
  <c r="E1235" i="2"/>
  <c r="F1236" i="2" s="1"/>
  <c r="C1235" i="2"/>
  <c r="F1234" i="2"/>
  <c r="E1234" i="2"/>
  <c r="F1235" i="2" s="1"/>
  <c r="C1234" i="2"/>
  <c r="D1235" i="2" s="1"/>
  <c r="E1233" i="2"/>
  <c r="C1233" i="2"/>
  <c r="D1234" i="2" s="1"/>
  <c r="E1232" i="2"/>
  <c r="F1233" i="2" s="1"/>
  <c r="D1232" i="2"/>
  <c r="C1232" i="2"/>
  <c r="D1233" i="2" s="1"/>
  <c r="E1231" i="2"/>
  <c r="F1232" i="2" s="1"/>
  <c r="C1231" i="2"/>
  <c r="F1230" i="2"/>
  <c r="E1230" i="2"/>
  <c r="F1231" i="2" s="1"/>
  <c r="C1230" i="2"/>
  <c r="D1231" i="2" s="1"/>
  <c r="E1229" i="2"/>
  <c r="C1229" i="2"/>
  <c r="D1230" i="2" s="1"/>
  <c r="E1228" i="2"/>
  <c r="F1229" i="2" s="1"/>
  <c r="D1228" i="2"/>
  <c r="C1228" i="2"/>
  <c r="D1229" i="2" s="1"/>
  <c r="E1227" i="2"/>
  <c r="F1228" i="2" s="1"/>
  <c r="C1227" i="2"/>
  <c r="F1226" i="2"/>
  <c r="E1226" i="2"/>
  <c r="F1227" i="2" s="1"/>
  <c r="C1226" i="2"/>
  <c r="D1227" i="2" s="1"/>
  <c r="E1225" i="2"/>
  <c r="C1225" i="2"/>
  <c r="D1226" i="2" s="1"/>
  <c r="E1224" i="2"/>
  <c r="F1225" i="2" s="1"/>
  <c r="D1224" i="2"/>
  <c r="C1224" i="2"/>
  <c r="D1225" i="2" s="1"/>
  <c r="E1223" i="2"/>
  <c r="F1224" i="2" s="1"/>
  <c r="C1223" i="2"/>
  <c r="F1222" i="2"/>
  <c r="E1222" i="2"/>
  <c r="F1223" i="2" s="1"/>
  <c r="C1222" i="2"/>
  <c r="D1223" i="2" s="1"/>
  <c r="E1221" i="2"/>
  <c r="C1221" i="2"/>
  <c r="D1222" i="2" s="1"/>
  <c r="E1220" i="2"/>
  <c r="F1221" i="2" s="1"/>
  <c r="D1220" i="2"/>
  <c r="C1220" i="2"/>
  <c r="D1221" i="2" s="1"/>
  <c r="E1219" i="2"/>
  <c r="F1220" i="2" s="1"/>
  <c r="C1219" i="2"/>
  <c r="F1218" i="2"/>
  <c r="E1218" i="2"/>
  <c r="F1219" i="2" s="1"/>
  <c r="C1218" i="2"/>
  <c r="D1219" i="2" s="1"/>
  <c r="E1217" i="2"/>
  <c r="C1217" i="2"/>
  <c r="D1218" i="2" s="1"/>
  <c r="E1216" i="2"/>
  <c r="F1217" i="2" s="1"/>
  <c r="D1216" i="2"/>
  <c r="C1216" i="2"/>
  <c r="D1217" i="2" s="1"/>
  <c r="E1215" i="2"/>
  <c r="F1216" i="2" s="1"/>
  <c r="C1215" i="2"/>
  <c r="F1214" i="2"/>
  <c r="E1214" i="2"/>
  <c r="F1215" i="2" s="1"/>
  <c r="C1214" i="2"/>
  <c r="D1215" i="2" s="1"/>
  <c r="E1213" i="2"/>
  <c r="C1213" i="2"/>
  <c r="D1214" i="2" s="1"/>
  <c r="E1212" i="2"/>
  <c r="F1213" i="2" s="1"/>
  <c r="D1212" i="2"/>
  <c r="C1212" i="2"/>
  <c r="D1213" i="2" s="1"/>
  <c r="E1211" i="2"/>
  <c r="F1212" i="2" s="1"/>
  <c r="C1211" i="2"/>
  <c r="F1210" i="2"/>
  <c r="E1210" i="2"/>
  <c r="F1211" i="2" s="1"/>
  <c r="C1210" i="2"/>
  <c r="D1211" i="2" s="1"/>
  <c r="E1209" i="2"/>
  <c r="C1209" i="2"/>
  <c r="D1210" i="2" s="1"/>
  <c r="E1208" i="2"/>
  <c r="F1209" i="2" s="1"/>
  <c r="D1208" i="2"/>
  <c r="C1208" i="2"/>
  <c r="D1209" i="2" s="1"/>
  <c r="E1207" i="2"/>
  <c r="F1208" i="2" s="1"/>
  <c r="C1207" i="2"/>
  <c r="F1206" i="2"/>
  <c r="E1206" i="2"/>
  <c r="F1207" i="2" s="1"/>
  <c r="C1206" i="2"/>
  <c r="D1207" i="2" s="1"/>
  <c r="E1205" i="2"/>
  <c r="C1205" i="2"/>
  <c r="D1206" i="2" s="1"/>
  <c r="E1204" i="2"/>
  <c r="F1205" i="2" s="1"/>
  <c r="D1204" i="2"/>
  <c r="C1204" i="2"/>
  <c r="D1205" i="2" s="1"/>
  <c r="E1203" i="2"/>
  <c r="F1204" i="2" s="1"/>
  <c r="C1203" i="2"/>
  <c r="F1202" i="2"/>
  <c r="E1202" i="2"/>
  <c r="F1203" i="2" s="1"/>
  <c r="C1202" i="2"/>
  <c r="D1203" i="2" s="1"/>
  <c r="E1201" i="2"/>
  <c r="C1201" i="2"/>
  <c r="D1202" i="2" s="1"/>
  <c r="E1200" i="2"/>
  <c r="F1201" i="2" s="1"/>
  <c r="D1200" i="2"/>
  <c r="C1200" i="2"/>
  <c r="D1201" i="2" s="1"/>
  <c r="E1199" i="2"/>
  <c r="F1200" i="2" s="1"/>
  <c r="C1199" i="2"/>
  <c r="F1198" i="2"/>
  <c r="E1198" i="2"/>
  <c r="F1199" i="2" s="1"/>
  <c r="C1198" i="2"/>
  <c r="D1199" i="2" s="1"/>
  <c r="E1197" i="2"/>
  <c r="C1197" i="2"/>
  <c r="D1198" i="2" s="1"/>
  <c r="E1196" i="2"/>
  <c r="F1197" i="2" s="1"/>
  <c r="D1196" i="2"/>
  <c r="C1196" i="2"/>
  <c r="D1197" i="2" s="1"/>
  <c r="E1195" i="2"/>
  <c r="F1196" i="2" s="1"/>
  <c r="C1195" i="2"/>
  <c r="F1194" i="2"/>
  <c r="E1194" i="2"/>
  <c r="F1195" i="2" s="1"/>
  <c r="C1194" i="2"/>
  <c r="D1195" i="2" s="1"/>
  <c r="E1193" i="2"/>
  <c r="C1193" i="2"/>
  <c r="D1194" i="2" s="1"/>
  <c r="E1192" i="2"/>
  <c r="F1193" i="2" s="1"/>
  <c r="D1192" i="2"/>
  <c r="C1192" i="2"/>
  <c r="D1193" i="2" s="1"/>
  <c r="E1191" i="2"/>
  <c r="F1192" i="2" s="1"/>
  <c r="C1191" i="2"/>
  <c r="F1190" i="2"/>
  <c r="E1190" i="2"/>
  <c r="F1191" i="2" s="1"/>
  <c r="C1190" i="2"/>
  <c r="D1191" i="2" s="1"/>
  <c r="E1189" i="2"/>
  <c r="C1189" i="2"/>
  <c r="D1190" i="2" s="1"/>
  <c r="E1188" i="2"/>
  <c r="F1189" i="2" s="1"/>
  <c r="D1188" i="2"/>
  <c r="C1188" i="2"/>
  <c r="D1189" i="2" s="1"/>
  <c r="E1187" i="2"/>
  <c r="F1188" i="2" s="1"/>
  <c r="C1187" i="2"/>
  <c r="F1186" i="2"/>
  <c r="E1186" i="2"/>
  <c r="F1187" i="2" s="1"/>
  <c r="C1186" i="2"/>
  <c r="D1187" i="2" s="1"/>
  <c r="E1185" i="2"/>
  <c r="C1185" i="2"/>
  <c r="D1186" i="2" s="1"/>
  <c r="E1184" i="2"/>
  <c r="F1185" i="2" s="1"/>
  <c r="D1184" i="2"/>
  <c r="C1184" i="2"/>
  <c r="D1185" i="2" s="1"/>
  <c r="E1183" i="2"/>
  <c r="F1184" i="2" s="1"/>
  <c r="C1183" i="2"/>
  <c r="F1182" i="2"/>
  <c r="E1182" i="2"/>
  <c r="F1183" i="2" s="1"/>
  <c r="C1182" i="2"/>
  <c r="D1183" i="2" s="1"/>
  <c r="E1181" i="2"/>
  <c r="C1181" i="2"/>
  <c r="D1182" i="2" s="1"/>
  <c r="E1180" i="2"/>
  <c r="F1181" i="2" s="1"/>
  <c r="D1180" i="2"/>
  <c r="C1180" i="2"/>
  <c r="D1181" i="2" s="1"/>
  <c r="E1179" i="2"/>
  <c r="F1180" i="2" s="1"/>
  <c r="C1179" i="2"/>
  <c r="F1178" i="2"/>
  <c r="E1178" i="2"/>
  <c r="F1179" i="2" s="1"/>
  <c r="C1178" i="2"/>
  <c r="D1179" i="2" s="1"/>
  <c r="E1177" i="2"/>
  <c r="C1177" i="2"/>
  <c r="D1178" i="2" s="1"/>
  <c r="E1176" i="2"/>
  <c r="F1177" i="2" s="1"/>
  <c r="D1176" i="2"/>
  <c r="C1176" i="2"/>
  <c r="D1177" i="2" s="1"/>
  <c r="E1175" i="2"/>
  <c r="F1176" i="2" s="1"/>
  <c r="C1175" i="2"/>
  <c r="F1174" i="2"/>
  <c r="E1174" i="2"/>
  <c r="F1175" i="2" s="1"/>
  <c r="C1174" i="2"/>
  <c r="D1175" i="2" s="1"/>
  <c r="E1173" i="2"/>
  <c r="C1173" i="2"/>
  <c r="D1174" i="2" s="1"/>
  <c r="E1172" i="2"/>
  <c r="F1173" i="2" s="1"/>
  <c r="D1172" i="2"/>
  <c r="C1172" i="2"/>
  <c r="D1173" i="2" s="1"/>
  <c r="E1171" i="2"/>
  <c r="F1172" i="2" s="1"/>
  <c r="C1171" i="2"/>
  <c r="F1170" i="2"/>
  <c r="E1170" i="2"/>
  <c r="F1171" i="2" s="1"/>
  <c r="C1170" i="2"/>
  <c r="D1171" i="2" s="1"/>
  <c r="E1169" i="2"/>
  <c r="C1169" i="2"/>
  <c r="D1170" i="2" s="1"/>
  <c r="E1168" i="2"/>
  <c r="F1169" i="2" s="1"/>
  <c r="D1168" i="2"/>
  <c r="C1168" i="2"/>
  <c r="D1169" i="2" s="1"/>
  <c r="E1167" i="2"/>
  <c r="F1168" i="2" s="1"/>
  <c r="C1167" i="2"/>
  <c r="F1166" i="2"/>
  <c r="E1166" i="2"/>
  <c r="F1167" i="2" s="1"/>
  <c r="C1166" i="2"/>
  <c r="D1167" i="2" s="1"/>
  <c r="E1165" i="2"/>
  <c r="C1165" i="2"/>
  <c r="D1166" i="2" s="1"/>
  <c r="E1164" i="2"/>
  <c r="F1165" i="2" s="1"/>
  <c r="D1164" i="2"/>
  <c r="C1164" i="2"/>
  <c r="D1165" i="2" s="1"/>
  <c r="E1163" i="2"/>
  <c r="F1164" i="2" s="1"/>
  <c r="C1163" i="2"/>
  <c r="F1162" i="2"/>
  <c r="E1162" i="2"/>
  <c r="F1163" i="2" s="1"/>
  <c r="C1162" i="2"/>
  <c r="D1163" i="2" s="1"/>
  <c r="E1161" i="2"/>
  <c r="C1161" i="2"/>
  <c r="D1162" i="2" s="1"/>
  <c r="E1160" i="2"/>
  <c r="F1161" i="2" s="1"/>
  <c r="D1160" i="2"/>
  <c r="C1160" i="2"/>
  <c r="D1161" i="2" s="1"/>
  <c r="E1159" i="2"/>
  <c r="F1160" i="2" s="1"/>
  <c r="C1159" i="2"/>
  <c r="F1158" i="2"/>
  <c r="E1158" i="2"/>
  <c r="F1159" i="2" s="1"/>
  <c r="C1158" i="2"/>
  <c r="D1159" i="2" s="1"/>
  <c r="E1157" i="2"/>
  <c r="C1157" i="2"/>
  <c r="D1158" i="2" s="1"/>
  <c r="E1156" i="2"/>
  <c r="F1157" i="2" s="1"/>
  <c r="D1156" i="2"/>
  <c r="C1156" i="2"/>
  <c r="D1157" i="2" s="1"/>
  <c r="E1155" i="2"/>
  <c r="F1156" i="2" s="1"/>
  <c r="C1155" i="2"/>
  <c r="F1154" i="2"/>
  <c r="E1154" i="2"/>
  <c r="F1155" i="2" s="1"/>
  <c r="C1154" i="2"/>
  <c r="D1155" i="2" s="1"/>
  <c r="E1153" i="2"/>
  <c r="C1153" i="2"/>
  <c r="D1154" i="2" s="1"/>
  <c r="E1152" i="2"/>
  <c r="F1153" i="2" s="1"/>
  <c r="D1152" i="2"/>
  <c r="C1152" i="2"/>
  <c r="D1153" i="2" s="1"/>
  <c r="E1151" i="2"/>
  <c r="F1152" i="2" s="1"/>
  <c r="C1151" i="2"/>
  <c r="F1150" i="2"/>
  <c r="E1150" i="2"/>
  <c r="F1151" i="2" s="1"/>
  <c r="C1150" i="2"/>
  <c r="D1151" i="2" s="1"/>
  <c r="E1149" i="2"/>
  <c r="C1149" i="2"/>
  <c r="D1150" i="2" s="1"/>
  <c r="E1148" i="2"/>
  <c r="F1149" i="2" s="1"/>
  <c r="D1148" i="2"/>
  <c r="C1148" i="2"/>
  <c r="D1149" i="2" s="1"/>
  <c r="E1147" i="2"/>
  <c r="F1148" i="2" s="1"/>
  <c r="C1147" i="2"/>
  <c r="E1146" i="2"/>
  <c r="F1147" i="2" s="1"/>
  <c r="C1146" i="2"/>
  <c r="D1147" i="2" s="1"/>
  <c r="F1145" i="2"/>
  <c r="E1145" i="2"/>
  <c r="F1146" i="2" s="1"/>
  <c r="C1145" i="2"/>
  <c r="E1144" i="2"/>
  <c r="D1144" i="2"/>
  <c r="C1144" i="2"/>
  <c r="E1143" i="2"/>
  <c r="F1144" i="2" s="1"/>
  <c r="C1143" i="2"/>
  <c r="E1142" i="2"/>
  <c r="F1143" i="2" s="1"/>
  <c r="C1142" i="2"/>
  <c r="D1143" i="2" s="1"/>
  <c r="F1141" i="2"/>
  <c r="E1141" i="2"/>
  <c r="F1142" i="2" s="1"/>
  <c r="C1141" i="2"/>
  <c r="E1140" i="2"/>
  <c r="D1140" i="2"/>
  <c r="C1140" i="2"/>
  <c r="E1139" i="2"/>
  <c r="F1140" i="2" s="1"/>
  <c r="C1139" i="2"/>
  <c r="E1138" i="2"/>
  <c r="F1139" i="2" s="1"/>
  <c r="C1138" i="2"/>
  <c r="D1139" i="2" s="1"/>
  <c r="F1137" i="2"/>
  <c r="E1137" i="2"/>
  <c r="F1138" i="2" s="1"/>
  <c r="C1137" i="2"/>
  <c r="E1136" i="2"/>
  <c r="D1136" i="2"/>
  <c r="C1136" i="2"/>
  <c r="E1135" i="2"/>
  <c r="F1136" i="2" s="1"/>
  <c r="C1135" i="2"/>
  <c r="E1134" i="2"/>
  <c r="F1135" i="2" s="1"/>
  <c r="C1134" i="2"/>
  <c r="D1135" i="2" s="1"/>
  <c r="F1133" i="2"/>
  <c r="E1133" i="2"/>
  <c r="F1134" i="2" s="1"/>
  <c r="C1133" i="2"/>
  <c r="E1132" i="2"/>
  <c r="D1132" i="2"/>
  <c r="C1132" i="2"/>
  <c r="E1131" i="2"/>
  <c r="F1132" i="2" s="1"/>
  <c r="C1131" i="2"/>
  <c r="E1130" i="2"/>
  <c r="F1131" i="2" s="1"/>
  <c r="C1130" i="2"/>
  <c r="D1131" i="2" s="1"/>
  <c r="F1129" i="2"/>
  <c r="E1129" i="2"/>
  <c r="F1130" i="2" s="1"/>
  <c r="C1129" i="2"/>
  <c r="E1128" i="2"/>
  <c r="D1128" i="2"/>
  <c r="C1128" i="2"/>
  <c r="E1127" i="2"/>
  <c r="F1128" i="2" s="1"/>
  <c r="C1127" i="2"/>
  <c r="E1126" i="2"/>
  <c r="F1127" i="2" s="1"/>
  <c r="C1126" i="2"/>
  <c r="D1127" i="2" s="1"/>
  <c r="F1125" i="2"/>
  <c r="E1125" i="2"/>
  <c r="F1126" i="2" s="1"/>
  <c r="C1125" i="2"/>
  <c r="E1124" i="2"/>
  <c r="D1124" i="2"/>
  <c r="C1124" i="2"/>
  <c r="E1123" i="2"/>
  <c r="F1124" i="2" s="1"/>
  <c r="C1123" i="2"/>
  <c r="E1122" i="2"/>
  <c r="F1123" i="2" s="1"/>
  <c r="C1122" i="2"/>
  <c r="D1123" i="2" s="1"/>
  <c r="F1121" i="2"/>
  <c r="E1121" i="2"/>
  <c r="F1122" i="2" s="1"/>
  <c r="C1121" i="2"/>
  <c r="E1120" i="2"/>
  <c r="D1120" i="2"/>
  <c r="C1120" i="2"/>
  <c r="E1119" i="2"/>
  <c r="F1120" i="2" s="1"/>
  <c r="C1119" i="2"/>
  <c r="E1118" i="2"/>
  <c r="F1119" i="2" s="1"/>
  <c r="C1118" i="2"/>
  <c r="D1119" i="2" s="1"/>
  <c r="F1117" i="2"/>
  <c r="E1117" i="2"/>
  <c r="F1118" i="2" s="1"/>
  <c r="C1117" i="2"/>
  <c r="E1116" i="2"/>
  <c r="D1116" i="2"/>
  <c r="C1116" i="2"/>
  <c r="E1115" i="2"/>
  <c r="F1116" i="2" s="1"/>
  <c r="C1115" i="2"/>
  <c r="E1114" i="2"/>
  <c r="F1115" i="2" s="1"/>
  <c r="C1114" i="2"/>
  <c r="D1115" i="2" s="1"/>
  <c r="F1113" i="2"/>
  <c r="E1113" i="2"/>
  <c r="F1114" i="2" s="1"/>
  <c r="C1113" i="2"/>
  <c r="E1112" i="2"/>
  <c r="D1112" i="2"/>
  <c r="C1112" i="2"/>
  <c r="E1111" i="2"/>
  <c r="F1112" i="2" s="1"/>
  <c r="C1111" i="2"/>
  <c r="E1110" i="2"/>
  <c r="F1111" i="2" s="1"/>
  <c r="C1110" i="2"/>
  <c r="D1111" i="2" s="1"/>
  <c r="F1109" i="2"/>
  <c r="E1109" i="2"/>
  <c r="F1110" i="2" s="1"/>
  <c r="C1109" i="2"/>
  <c r="E1108" i="2"/>
  <c r="D1108" i="2"/>
  <c r="C1108" i="2"/>
  <c r="E1107" i="2"/>
  <c r="F1108" i="2" s="1"/>
  <c r="C1107" i="2"/>
  <c r="E1106" i="2"/>
  <c r="F1107" i="2" s="1"/>
  <c r="C1106" i="2"/>
  <c r="D1107" i="2" s="1"/>
  <c r="F1105" i="2"/>
  <c r="E1105" i="2"/>
  <c r="F1106" i="2" s="1"/>
  <c r="C1105" i="2"/>
  <c r="E1104" i="2"/>
  <c r="D1104" i="2"/>
  <c r="C1104" i="2"/>
  <c r="E1103" i="2"/>
  <c r="F1104" i="2" s="1"/>
  <c r="C1103" i="2"/>
  <c r="E1102" i="2"/>
  <c r="F1103" i="2" s="1"/>
  <c r="C1102" i="2"/>
  <c r="D1103" i="2" s="1"/>
  <c r="F1101" i="2"/>
  <c r="E1101" i="2"/>
  <c r="F1102" i="2" s="1"/>
  <c r="C1101" i="2"/>
  <c r="E1100" i="2"/>
  <c r="D1100" i="2"/>
  <c r="C1100" i="2"/>
  <c r="E1099" i="2"/>
  <c r="F1100" i="2" s="1"/>
  <c r="C1099" i="2"/>
  <c r="E1098" i="2"/>
  <c r="F1099" i="2" s="1"/>
  <c r="C1098" i="2"/>
  <c r="D1099" i="2" s="1"/>
  <c r="F1097" i="2"/>
  <c r="E1097" i="2"/>
  <c r="F1098" i="2" s="1"/>
  <c r="C1097" i="2"/>
  <c r="E1096" i="2"/>
  <c r="D1096" i="2"/>
  <c r="C1096" i="2"/>
  <c r="E1095" i="2"/>
  <c r="F1096" i="2" s="1"/>
  <c r="C1095" i="2"/>
  <c r="E1094" i="2"/>
  <c r="F1095" i="2" s="1"/>
  <c r="C1094" i="2"/>
  <c r="D1095" i="2" s="1"/>
  <c r="F1093" i="2"/>
  <c r="E1093" i="2"/>
  <c r="F1094" i="2" s="1"/>
  <c r="C1093" i="2"/>
  <c r="E1092" i="2"/>
  <c r="D1092" i="2"/>
  <c r="C1092" i="2"/>
  <c r="E1091" i="2"/>
  <c r="F1092" i="2" s="1"/>
  <c r="C1091" i="2"/>
  <c r="E1090" i="2"/>
  <c r="F1091" i="2" s="1"/>
  <c r="C1090" i="2"/>
  <c r="D1091" i="2" s="1"/>
  <c r="F1089" i="2"/>
  <c r="E1089" i="2"/>
  <c r="F1090" i="2" s="1"/>
  <c r="C1089" i="2"/>
  <c r="E1088" i="2"/>
  <c r="D1088" i="2"/>
  <c r="C1088" i="2"/>
  <c r="E1087" i="2"/>
  <c r="F1088" i="2" s="1"/>
  <c r="C1087" i="2"/>
  <c r="E1086" i="2"/>
  <c r="F1087" i="2" s="1"/>
  <c r="C1086" i="2"/>
  <c r="D1087" i="2" s="1"/>
  <c r="F1085" i="2"/>
  <c r="E1085" i="2"/>
  <c r="F1086" i="2" s="1"/>
  <c r="C1085" i="2"/>
  <c r="E1084" i="2"/>
  <c r="D1084" i="2"/>
  <c r="C1084" i="2"/>
  <c r="E1083" i="2"/>
  <c r="F1084" i="2" s="1"/>
  <c r="C1083" i="2"/>
  <c r="E1082" i="2"/>
  <c r="F1083" i="2" s="1"/>
  <c r="C1082" i="2"/>
  <c r="D1083" i="2" s="1"/>
  <c r="F1081" i="2"/>
  <c r="E1081" i="2"/>
  <c r="F1082" i="2" s="1"/>
  <c r="C1081" i="2"/>
  <c r="E1080" i="2"/>
  <c r="D1080" i="2"/>
  <c r="C1080" i="2"/>
  <c r="E1079" i="2"/>
  <c r="F1080" i="2" s="1"/>
  <c r="D1079" i="2"/>
  <c r="C1079" i="2"/>
  <c r="F1078" i="2"/>
  <c r="E1078" i="2"/>
  <c r="F1079" i="2" s="1"/>
  <c r="C1078" i="2"/>
  <c r="F1077" i="2"/>
  <c r="E1077" i="2"/>
  <c r="C1077" i="2"/>
  <c r="D1078" i="2" s="1"/>
  <c r="F1076" i="2"/>
  <c r="E1076" i="2"/>
  <c r="C1076" i="2"/>
  <c r="D1077" i="2" s="1"/>
  <c r="E1075" i="2"/>
  <c r="D1075" i="2"/>
  <c r="C1075" i="2"/>
  <c r="D1076" i="2" s="1"/>
  <c r="F1074" i="2"/>
  <c r="E1074" i="2"/>
  <c r="F1075" i="2" s="1"/>
  <c r="C1074" i="2"/>
  <c r="F1073" i="2"/>
  <c r="E1073" i="2"/>
  <c r="C1073" i="2"/>
  <c r="D1074" i="2" s="1"/>
  <c r="F1072" i="2"/>
  <c r="E1072" i="2"/>
  <c r="C1072" i="2"/>
  <c r="D1073" i="2" s="1"/>
  <c r="E1071" i="2"/>
  <c r="D1071" i="2"/>
  <c r="C1071" i="2"/>
  <c r="D1072" i="2" s="1"/>
  <c r="F1070" i="2"/>
  <c r="E1070" i="2"/>
  <c r="F1071" i="2" s="1"/>
  <c r="C1070" i="2"/>
  <c r="F1069" i="2"/>
  <c r="E1069" i="2"/>
  <c r="C1069" i="2"/>
  <c r="D1070" i="2" s="1"/>
  <c r="F1068" i="2"/>
  <c r="E1068" i="2"/>
  <c r="C1068" i="2"/>
  <c r="D1069" i="2" s="1"/>
  <c r="E1067" i="2"/>
  <c r="D1067" i="2"/>
  <c r="C1067" i="2"/>
  <c r="D1068" i="2" s="1"/>
  <c r="F1066" i="2"/>
  <c r="E1066" i="2"/>
  <c r="F1067" i="2" s="1"/>
  <c r="C1066" i="2"/>
  <c r="F1065" i="2"/>
  <c r="E1065" i="2"/>
  <c r="C1065" i="2"/>
  <c r="D1066" i="2" s="1"/>
  <c r="F1064" i="2"/>
  <c r="E1064" i="2"/>
  <c r="C1064" i="2"/>
  <c r="D1065" i="2" s="1"/>
  <c r="E1063" i="2"/>
  <c r="D1063" i="2"/>
  <c r="C1063" i="2"/>
  <c r="D1064" i="2" s="1"/>
  <c r="F1062" i="2"/>
  <c r="E1062" i="2"/>
  <c r="F1063" i="2" s="1"/>
  <c r="C1062" i="2"/>
  <c r="F1061" i="2"/>
  <c r="E1061" i="2"/>
  <c r="C1061" i="2"/>
  <c r="D1062" i="2" s="1"/>
  <c r="F1060" i="2"/>
  <c r="E1060" i="2"/>
  <c r="C1060" i="2"/>
  <c r="D1061" i="2" s="1"/>
  <c r="E1059" i="2"/>
  <c r="D1059" i="2"/>
  <c r="C1059" i="2"/>
  <c r="D1060" i="2" s="1"/>
  <c r="F1058" i="2"/>
  <c r="E1058" i="2"/>
  <c r="F1059" i="2" s="1"/>
  <c r="C1058" i="2"/>
  <c r="F1057" i="2"/>
  <c r="E1057" i="2"/>
  <c r="C1057" i="2"/>
  <c r="D1058" i="2" s="1"/>
  <c r="F1056" i="2"/>
  <c r="E1056" i="2"/>
  <c r="C1056" i="2"/>
  <c r="D1057" i="2" s="1"/>
  <c r="E1055" i="2"/>
  <c r="D1055" i="2"/>
  <c r="C1055" i="2"/>
  <c r="D1056" i="2" s="1"/>
  <c r="F1054" i="2"/>
  <c r="E1054" i="2"/>
  <c r="F1055" i="2" s="1"/>
  <c r="C1054" i="2"/>
  <c r="E1053" i="2"/>
  <c r="C1053" i="2"/>
  <c r="D1054" i="2" s="1"/>
  <c r="E1052" i="2"/>
  <c r="F1053" i="2" s="1"/>
  <c r="C1052" i="2"/>
  <c r="D1053" i="2" s="1"/>
  <c r="E1051" i="2"/>
  <c r="F1052" i="2" s="1"/>
  <c r="C1051" i="2"/>
  <c r="D1052" i="2" s="1"/>
  <c r="E1050" i="2"/>
  <c r="F1051" i="2" s="1"/>
  <c r="C1050" i="2"/>
  <c r="E1049" i="2"/>
  <c r="C1049" i="2"/>
  <c r="D1050" i="2" s="1"/>
  <c r="E1048" i="2"/>
  <c r="F1049" i="2" s="1"/>
  <c r="C1048" i="2"/>
  <c r="D1049" i="2" s="1"/>
  <c r="E1047" i="2"/>
  <c r="F1048" i="2" s="1"/>
  <c r="C1047" i="2"/>
  <c r="D1048" i="2" s="1"/>
  <c r="E1046" i="2"/>
  <c r="F1047" i="2" s="1"/>
  <c r="C1046" i="2"/>
  <c r="E1045" i="2"/>
  <c r="C1045" i="2"/>
  <c r="D1046" i="2" s="1"/>
  <c r="E1044" i="2"/>
  <c r="F1045" i="2" s="1"/>
  <c r="C1044" i="2"/>
  <c r="D1045" i="2" s="1"/>
  <c r="E1043" i="2"/>
  <c r="F1044" i="2" s="1"/>
  <c r="C1043" i="2"/>
  <c r="D1044" i="2" s="1"/>
  <c r="E1042" i="2"/>
  <c r="F1043" i="2" s="1"/>
  <c r="C1042" i="2"/>
  <c r="E1041" i="2"/>
  <c r="C1041" i="2"/>
  <c r="D1042" i="2" s="1"/>
  <c r="E1040" i="2"/>
  <c r="F1041" i="2" s="1"/>
  <c r="C1040" i="2"/>
  <c r="D1041" i="2" s="1"/>
  <c r="E1039" i="2"/>
  <c r="F1040" i="2" s="1"/>
  <c r="C1039" i="2"/>
  <c r="D1040" i="2" s="1"/>
  <c r="E1038" i="2"/>
  <c r="F1039" i="2" s="1"/>
  <c r="C1038" i="2"/>
  <c r="E1037" i="2"/>
  <c r="C1037" i="2"/>
  <c r="D1038" i="2" s="1"/>
  <c r="E1036" i="2"/>
  <c r="F1037" i="2" s="1"/>
  <c r="C1036" i="2"/>
  <c r="D1037" i="2" s="1"/>
  <c r="E1035" i="2"/>
  <c r="C1035" i="2"/>
  <c r="D1036" i="2" s="1"/>
  <c r="E1034" i="2"/>
  <c r="C1034" i="2"/>
  <c r="E1033" i="2"/>
  <c r="F1034" i="2" s="1"/>
  <c r="C1033" i="2"/>
  <c r="D1034" i="2" s="1"/>
  <c r="E1032" i="2"/>
  <c r="F1033" i="2" s="1"/>
  <c r="C1032" i="2"/>
  <c r="D1033" i="2" s="1"/>
  <c r="E1031" i="2"/>
  <c r="C1031" i="2"/>
  <c r="E1030" i="2"/>
  <c r="C1030" i="2"/>
  <c r="D1031" i="2" s="1"/>
  <c r="E1029" i="2"/>
  <c r="F1030" i="2" s="1"/>
  <c r="C1029" i="2"/>
  <c r="D1030" i="2" s="1"/>
  <c r="E1028" i="2"/>
  <c r="F1029" i="2" s="1"/>
  <c r="C1028" i="2"/>
  <c r="D1029" i="2" s="1"/>
  <c r="E1027" i="2"/>
  <c r="C1027" i="2"/>
  <c r="E1026" i="2"/>
  <c r="C1026" i="2"/>
  <c r="D1027" i="2" s="1"/>
  <c r="E1025" i="2"/>
  <c r="F1026" i="2" s="1"/>
  <c r="C1025" i="2"/>
  <c r="D1026" i="2" s="1"/>
  <c r="E1024" i="2"/>
  <c r="F1025" i="2" s="1"/>
  <c r="C1024" i="2"/>
  <c r="D1025" i="2" s="1"/>
  <c r="E1023" i="2"/>
  <c r="C1023" i="2"/>
  <c r="E1022" i="2"/>
  <c r="C1022" i="2"/>
  <c r="D1023" i="2" s="1"/>
  <c r="E1021" i="2"/>
  <c r="F1022" i="2" s="1"/>
  <c r="C1021" i="2"/>
  <c r="D1022" i="2" s="1"/>
  <c r="E1020" i="2"/>
  <c r="F1021" i="2" s="1"/>
  <c r="C1020" i="2"/>
  <c r="D1021" i="2" s="1"/>
  <c r="E1019" i="2"/>
  <c r="C1019" i="2"/>
  <c r="E1018" i="2"/>
  <c r="C1018" i="2"/>
  <c r="D1019" i="2" s="1"/>
  <c r="E1017" i="2"/>
  <c r="F1018" i="2" s="1"/>
  <c r="C1017" i="2"/>
  <c r="D1018" i="2" s="1"/>
  <c r="E1016" i="2"/>
  <c r="F1017" i="2" s="1"/>
  <c r="C1016" i="2"/>
  <c r="D1017" i="2" s="1"/>
  <c r="E1015" i="2"/>
  <c r="C1015" i="2"/>
  <c r="E1014" i="2"/>
  <c r="C1014" i="2"/>
  <c r="D1015" i="2" s="1"/>
  <c r="E1013" i="2"/>
  <c r="F1014" i="2" s="1"/>
  <c r="C1013" i="2"/>
  <c r="D1014" i="2" s="1"/>
  <c r="E1012" i="2"/>
  <c r="F1013" i="2" s="1"/>
  <c r="C1012" i="2"/>
  <c r="D1013" i="2" s="1"/>
  <c r="E1011" i="2"/>
  <c r="C1011" i="2"/>
  <c r="E1010" i="2"/>
  <c r="C1010" i="2"/>
  <c r="D1011" i="2" s="1"/>
  <c r="E1009" i="2"/>
  <c r="F1010" i="2" s="1"/>
  <c r="C1009" i="2"/>
  <c r="D1010" i="2" s="1"/>
  <c r="E1008" i="2"/>
  <c r="F1009" i="2" s="1"/>
  <c r="C1008" i="2"/>
  <c r="D1009" i="2" s="1"/>
  <c r="E1007" i="2"/>
  <c r="F1008" i="2" s="1"/>
  <c r="C1007" i="2"/>
  <c r="E1006" i="2"/>
  <c r="C1006" i="2"/>
  <c r="D1007" i="2" s="1"/>
  <c r="E1005" i="2"/>
  <c r="F1006" i="2" s="1"/>
  <c r="C1005" i="2"/>
  <c r="D1006" i="2" s="1"/>
  <c r="E1004" i="2"/>
  <c r="F1005" i="2" s="1"/>
  <c r="C1004" i="2"/>
  <c r="D1005" i="2" s="1"/>
  <c r="E1003" i="2"/>
  <c r="F1004" i="2" s="1"/>
  <c r="C1003" i="2"/>
  <c r="E1002" i="2"/>
  <c r="F1003" i="2" s="1"/>
  <c r="C1002" i="2"/>
  <c r="D1003" i="2" s="1"/>
  <c r="E1001" i="2"/>
  <c r="F1002" i="2" s="1"/>
  <c r="C1001" i="2"/>
  <c r="D1002" i="2" s="1"/>
  <c r="E1000" i="2"/>
  <c r="F1001" i="2" s="1"/>
  <c r="C1000" i="2"/>
  <c r="D1001" i="2" s="1"/>
  <c r="E999" i="2"/>
  <c r="F1000" i="2" s="1"/>
  <c r="C999" i="2"/>
  <c r="E998" i="2"/>
  <c r="C998" i="2"/>
  <c r="D999" i="2" s="1"/>
  <c r="E997" i="2"/>
  <c r="F998" i="2" s="1"/>
  <c r="C997" i="2"/>
  <c r="D998" i="2" s="1"/>
  <c r="E996" i="2"/>
  <c r="F997" i="2" s="1"/>
  <c r="C996" i="2"/>
  <c r="D997" i="2" s="1"/>
  <c r="E995" i="2"/>
  <c r="F996" i="2" s="1"/>
  <c r="C995" i="2"/>
  <c r="E994" i="2"/>
  <c r="C994" i="2"/>
  <c r="D995" i="2" s="1"/>
  <c r="E993" i="2"/>
  <c r="F994" i="2" s="1"/>
  <c r="C993" i="2"/>
  <c r="D994" i="2" s="1"/>
  <c r="E992" i="2"/>
  <c r="F993" i="2" s="1"/>
  <c r="C992" i="2"/>
  <c r="D993" i="2" s="1"/>
  <c r="E991" i="2"/>
  <c r="F992" i="2" s="1"/>
  <c r="C991" i="2"/>
  <c r="E990" i="2"/>
  <c r="C990" i="2"/>
  <c r="D991" i="2" s="1"/>
  <c r="E989" i="2"/>
  <c r="F990" i="2" s="1"/>
  <c r="C989" i="2"/>
  <c r="D990" i="2" s="1"/>
  <c r="E988" i="2"/>
  <c r="F989" i="2" s="1"/>
  <c r="C988" i="2"/>
  <c r="D989" i="2" s="1"/>
  <c r="E987" i="2"/>
  <c r="F988" i="2" s="1"/>
  <c r="C987" i="2"/>
  <c r="E986" i="2"/>
  <c r="F987" i="2" s="1"/>
  <c r="C986" i="2"/>
  <c r="D987" i="2" s="1"/>
  <c r="E985" i="2"/>
  <c r="F986" i="2" s="1"/>
  <c r="C985" i="2"/>
  <c r="D986" i="2" s="1"/>
  <c r="E984" i="2"/>
  <c r="F985" i="2" s="1"/>
  <c r="C984" i="2"/>
  <c r="D985" i="2" s="1"/>
  <c r="E983" i="2"/>
  <c r="F984" i="2" s="1"/>
  <c r="C983" i="2"/>
  <c r="E982" i="2"/>
  <c r="C982" i="2"/>
  <c r="D983" i="2" s="1"/>
  <c r="E981" i="2"/>
  <c r="F982" i="2" s="1"/>
  <c r="C981" i="2"/>
  <c r="D982" i="2" s="1"/>
  <c r="E980" i="2"/>
  <c r="F981" i="2" s="1"/>
  <c r="C980" i="2"/>
  <c r="D981" i="2" s="1"/>
  <c r="E979" i="2"/>
  <c r="F980" i="2" s="1"/>
  <c r="C979" i="2"/>
  <c r="E978" i="2"/>
  <c r="C978" i="2"/>
  <c r="D979" i="2" s="1"/>
  <c r="E977" i="2"/>
  <c r="F978" i="2" s="1"/>
  <c r="C977" i="2"/>
  <c r="D978" i="2" s="1"/>
  <c r="E976" i="2"/>
  <c r="F977" i="2" s="1"/>
  <c r="C976" i="2"/>
  <c r="D977" i="2" s="1"/>
  <c r="E975" i="2"/>
  <c r="F976" i="2" s="1"/>
  <c r="C975" i="2"/>
  <c r="E974" i="2"/>
  <c r="C974" i="2"/>
  <c r="D975" i="2" s="1"/>
  <c r="E973" i="2"/>
  <c r="F974" i="2" s="1"/>
  <c r="C973" i="2"/>
  <c r="D974" i="2" s="1"/>
  <c r="E972" i="2"/>
  <c r="F973" i="2" s="1"/>
  <c r="C972" i="2"/>
  <c r="D973" i="2" s="1"/>
  <c r="E971" i="2"/>
  <c r="F972" i="2" s="1"/>
  <c r="C971" i="2"/>
  <c r="E970" i="2"/>
  <c r="F971" i="2" s="1"/>
  <c r="C970" i="2"/>
  <c r="D971" i="2" s="1"/>
  <c r="E969" i="2"/>
  <c r="F970" i="2" s="1"/>
  <c r="C969" i="2"/>
  <c r="D970" i="2" s="1"/>
  <c r="E968" i="2"/>
  <c r="F969" i="2" s="1"/>
  <c r="C968" i="2"/>
  <c r="D969" i="2" s="1"/>
  <c r="E967" i="2"/>
  <c r="F968" i="2" s="1"/>
  <c r="C967" i="2"/>
  <c r="E966" i="2"/>
  <c r="C966" i="2"/>
  <c r="D967" i="2" s="1"/>
  <c r="E965" i="2"/>
  <c r="F966" i="2" s="1"/>
  <c r="C965" i="2"/>
  <c r="D966" i="2" s="1"/>
  <c r="E964" i="2"/>
  <c r="F965" i="2" s="1"/>
  <c r="C964" i="2"/>
  <c r="D965" i="2" s="1"/>
  <c r="E963" i="2"/>
  <c r="F964" i="2" s="1"/>
  <c r="C963" i="2"/>
  <c r="E962" i="2"/>
  <c r="C962" i="2"/>
  <c r="D963" i="2" s="1"/>
  <c r="E961" i="2"/>
  <c r="F962" i="2" s="1"/>
  <c r="C961" i="2"/>
  <c r="D962" i="2" s="1"/>
  <c r="E960" i="2"/>
  <c r="F961" i="2" s="1"/>
  <c r="C960" i="2"/>
  <c r="D961" i="2" s="1"/>
  <c r="E959" i="2"/>
  <c r="F960" i="2" s="1"/>
  <c r="C959" i="2"/>
  <c r="E958" i="2"/>
  <c r="C958" i="2"/>
  <c r="D959" i="2" s="1"/>
  <c r="E957" i="2"/>
  <c r="F958" i="2" s="1"/>
  <c r="C957" i="2"/>
  <c r="D958" i="2" s="1"/>
  <c r="E956" i="2"/>
  <c r="F957" i="2" s="1"/>
  <c r="C956" i="2"/>
  <c r="D957" i="2" s="1"/>
  <c r="E955" i="2"/>
  <c r="F956" i="2" s="1"/>
  <c r="C955" i="2"/>
  <c r="E954" i="2"/>
  <c r="F955" i="2" s="1"/>
  <c r="C954" i="2"/>
  <c r="D955" i="2" s="1"/>
  <c r="E953" i="2"/>
  <c r="F954" i="2" s="1"/>
  <c r="C953" i="2"/>
  <c r="D954" i="2" s="1"/>
  <c r="F952" i="2"/>
  <c r="E952" i="2"/>
  <c r="F953" i="2" s="1"/>
  <c r="C952" i="2"/>
  <c r="D953" i="2" s="1"/>
  <c r="F951" i="2"/>
  <c r="E951" i="2"/>
  <c r="C951" i="2"/>
  <c r="D952" i="2" s="1"/>
  <c r="F950" i="2"/>
  <c r="E950" i="2"/>
  <c r="C950" i="2"/>
  <c r="E949" i="2"/>
  <c r="C949" i="2"/>
  <c r="D950" i="2" s="1"/>
  <c r="F948" i="2"/>
  <c r="E948" i="2"/>
  <c r="F949" i="2" s="1"/>
  <c r="C948" i="2"/>
  <c r="D949" i="2" s="1"/>
  <c r="F947" i="2"/>
  <c r="E947" i="2"/>
  <c r="C947" i="2"/>
  <c r="F946" i="2"/>
  <c r="E946" i="2"/>
  <c r="C946" i="2"/>
  <c r="E945" i="2"/>
  <c r="C945" i="2"/>
  <c r="D946" i="2" s="1"/>
  <c r="F944" i="2"/>
  <c r="E944" i="2"/>
  <c r="F945" i="2" s="1"/>
  <c r="C944" i="2"/>
  <c r="D945" i="2" s="1"/>
  <c r="F943" i="2"/>
  <c r="E943" i="2"/>
  <c r="C943" i="2"/>
  <c r="D944" i="2" s="1"/>
  <c r="F942" i="2"/>
  <c r="E942" i="2"/>
  <c r="C942" i="2"/>
  <c r="E941" i="2"/>
  <c r="C941" i="2"/>
  <c r="D942" i="2" s="1"/>
  <c r="F940" i="2"/>
  <c r="E940" i="2"/>
  <c r="F941" i="2" s="1"/>
  <c r="C940" i="2"/>
  <c r="D941" i="2" s="1"/>
  <c r="F939" i="2"/>
  <c r="E939" i="2"/>
  <c r="C939" i="2"/>
  <c r="D940" i="2" s="1"/>
  <c r="F938" i="2"/>
  <c r="E938" i="2"/>
  <c r="C938" i="2"/>
  <c r="E937" i="2"/>
  <c r="C937" i="2"/>
  <c r="D938" i="2" s="1"/>
  <c r="F936" i="2"/>
  <c r="E936" i="2"/>
  <c r="F937" i="2" s="1"/>
  <c r="C936" i="2"/>
  <c r="D937" i="2" s="1"/>
  <c r="F935" i="2"/>
  <c r="E935" i="2"/>
  <c r="C935" i="2"/>
  <c r="D936" i="2" s="1"/>
  <c r="F934" i="2"/>
  <c r="E934" i="2"/>
  <c r="C934" i="2"/>
  <c r="E933" i="2"/>
  <c r="C933" i="2"/>
  <c r="D934" i="2" s="1"/>
  <c r="F932" i="2"/>
  <c r="E932" i="2"/>
  <c r="F933" i="2" s="1"/>
  <c r="C932" i="2"/>
  <c r="D933" i="2" s="1"/>
  <c r="F931" i="2"/>
  <c r="E931" i="2"/>
  <c r="C931" i="2"/>
  <c r="F930" i="2"/>
  <c r="E930" i="2"/>
  <c r="C930" i="2"/>
  <c r="E929" i="2"/>
  <c r="C929" i="2"/>
  <c r="D930" i="2" s="1"/>
  <c r="F928" i="2"/>
  <c r="E928" i="2"/>
  <c r="F929" i="2" s="1"/>
  <c r="C928" i="2"/>
  <c r="D929" i="2" s="1"/>
  <c r="F927" i="2"/>
  <c r="E927" i="2"/>
  <c r="C927" i="2"/>
  <c r="D928" i="2" s="1"/>
  <c r="F926" i="2"/>
  <c r="E926" i="2"/>
  <c r="C926" i="2"/>
  <c r="E925" i="2"/>
  <c r="C925" i="2"/>
  <c r="D926" i="2" s="1"/>
  <c r="F924" i="2"/>
  <c r="E924" i="2"/>
  <c r="F925" i="2" s="1"/>
  <c r="C924" i="2"/>
  <c r="D925" i="2" s="1"/>
  <c r="F923" i="2"/>
  <c r="E923" i="2"/>
  <c r="C923" i="2"/>
  <c r="D924" i="2" s="1"/>
  <c r="F922" i="2"/>
  <c r="E922" i="2"/>
  <c r="C922" i="2"/>
  <c r="E921" i="2"/>
  <c r="C921" i="2"/>
  <c r="D922" i="2" s="1"/>
  <c r="F920" i="2"/>
  <c r="E920" i="2"/>
  <c r="F921" i="2" s="1"/>
  <c r="C920" i="2"/>
  <c r="D921" i="2" s="1"/>
  <c r="F919" i="2"/>
  <c r="E919" i="2"/>
  <c r="C919" i="2"/>
  <c r="D920" i="2" s="1"/>
  <c r="F918" i="2"/>
  <c r="E918" i="2"/>
  <c r="C918" i="2"/>
  <c r="E917" i="2"/>
  <c r="C917" i="2"/>
  <c r="D918" i="2" s="1"/>
  <c r="F916" i="2"/>
  <c r="E916" i="2"/>
  <c r="F917" i="2" s="1"/>
  <c r="C916" i="2"/>
  <c r="D917" i="2" s="1"/>
  <c r="F915" i="2"/>
  <c r="E915" i="2"/>
  <c r="C915" i="2"/>
  <c r="F914" i="2"/>
  <c r="E914" i="2"/>
  <c r="C914" i="2"/>
  <c r="E913" i="2"/>
  <c r="C913" i="2"/>
  <c r="D914" i="2" s="1"/>
  <c r="F912" i="2"/>
  <c r="E912" i="2"/>
  <c r="F913" i="2" s="1"/>
  <c r="C912" i="2"/>
  <c r="D913" i="2" s="1"/>
  <c r="F911" i="2"/>
  <c r="E911" i="2"/>
  <c r="C911" i="2"/>
  <c r="D912" i="2" s="1"/>
  <c r="F910" i="2"/>
  <c r="E910" i="2"/>
  <c r="C910" i="2"/>
  <c r="E909" i="2"/>
  <c r="C909" i="2"/>
  <c r="D910" i="2" s="1"/>
  <c r="F908" i="2"/>
  <c r="E908" i="2"/>
  <c r="F909" i="2" s="1"/>
  <c r="C908" i="2"/>
  <c r="D909" i="2" s="1"/>
  <c r="F907" i="2"/>
  <c r="E907" i="2"/>
  <c r="C907" i="2"/>
  <c r="D908" i="2" s="1"/>
  <c r="F906" i="2"/>
  <c r="E906" i="2"/>
  <c r="C906" i="2"/>
  <c r="E905" i="2"/>
  <c r="C905" i="2"/>
  <c r="D906" i="2" s="1"/>
  <c r="F904" i="2"/>
  <c r="E904" i="2"/>
  <c r="F905" i="2" s="1"/>
  <c r="C904" i="2"/>
  <c r="D905" i="2" s="1"/>
  <c r="F903" i="2"/>
  <c r="E903" i="2"/>
  <c r="C903" i="2"/>
  <c r="D904" i="2" s="1"/>
  <c r="F902" i="2"/>
  <c r="E902" i="2"/>
  <c r="C902" i="2"/>
  <c r="E901" i="2"/>
  <c r="C901" i="2"/>
  <c r="D902" i="2" s="1"/>
  <c r="F900" i="2"/>
  <c r="E900" i="2"/>
  <c r="F901" i="2" s="1"/>
  <c r="C900" i="2"/>
  <c r="D901" i="2" s="1"/>
  <c r="F899" i="2"/>
  <c r="E899" i="2"/>
  <c r="C899" i="2"/>
  <c r="F898" i="2"/>
  <c r="E898" i="2"/>
  <c r="C898" i="2"/>
  <c r="E897" i="2"/>
  <c r="C897" i="2"/>
  <c r="D898" i="2" s="1"/>
  <c r="F896" i="2"/>
  <c r="E896" i="2"/>
  <c r="F897" i="2" s="1"/>
  <c r="C896" i="2"/>
  <c r="D897" i="2" s="1"/>
  <c r="F895" i="2"/>
  <c r="E895" i="2"/>
  <c r="C895" i="2"/>
  <c r="D896" i="2" s="1"/>
  <c r="F894" i="2"/>
  <c r="E894" i="2"/>
  <c r="C894" i="2"/>
  <c r="E893" i="2"/>
  <c r="C893" i="2"/>
  <c r="D894" i="2" s="1"/>
  <c r="F892" i="2"/>
  <c r="E892" i="2"/>
  <c r="F893" i="2" s="1"/>
  <c r="C892" i="2"/>
  <c r="D893" i="2" s="1"/>
  <c r="F891" i="2"/>
  <c r="E891" i="2"/>
  <c r="C891" i="2"/>
  <c r="D892" i="2" s="1"/>
  <c r="F890" i="2"/>
  <c r="E890" i="2"/>
  <c r="C890" i="2"/>
  <c r="E889" i="2"/>
  <c r="C889" i="2"/>
  <c r="D890" i="2" s="1"/>
  <c r="F888" i="2"/>
  <c r="E888" i="2"/>
  <c r="F889" i="2" s="1"/>
  <c r="C888" i="2"/>
  <c r="D889" i="2" s="1"/>
  <c r="F887" i="2"/>
  <c r="E887" i="2"/>
  <c r="C887" i="2"/>
  <c r="D888" i="2" s="1"/>
  <c r="F886" i="2"/>
  <c r="E886" i="2"/>
  <c r="C886" i="2"/>
  <c r="E885" i="2"/>
  <c r="C885" i="2"/>
  <c r="D886" i="2" s="1"/>
  <c r="F884" i="2"/>
  <c r="E884" i="2"/>
  <c r="F885" i="2" s="1"/>
  <c r="C884" i="2"/>
  <c r="D885" i="2" s="1"/>
  <c r="F883" i="2"/>
  <c r="E883" i="2"/>
  <c r="C883" i="2"/>
  <c r="F882" i="2"/>
  <c r="E882" i="2"/>
  <c r="C882" i="2"/>
  <c r="E881" i="2"/>
  <c r="C881" i="2"/>
  <c r="D882" i="2" s="1"/>
  <c r="F880" i="2"/>
  <c r="E880" i="2"/>
  <c r="F881" i="2" s="1"/>
  <c r="C880" i="2"/>
  <c r="D881" i="2" s="1"/>
  <c r="F879" i="2"/>
  <c r="E879" i="2"/>
  <c r="C879" i="2"/>
  <c r="D880" i="2" s="1"/>
  <c r="F878" i="2"/>
  <c r="E878" i="2"/>
  <c r="C878" i="2"/>
  <c r="E877" i="2"/>
  <c r="C877" i="2"/>
  <c r="D878" i="2" s="1"/>
  <c r="F876" i="2"/>
  <c r="E876" i="2"/>
  <c r="F877" i="2" s="1"/>
  <c r="C876" i="2"/>
  <c r="D877" i="2" s="1"/>
  <c r="F875" i="2"/>
  <c r="E875" i="2"/>
  <c r="C875" i="2"/>
  <c r="D876" i="2" s="1"/>
  <c r="F874" i="2"/>
  <c r="E874" i="2"/>
  <c r="C874" i="2"/>
  <c r="E873" i="2"/>
  <c r="C873" i="2"/>
  <c r="D874" i="2" s="1"/>
  <c r="F872" i="2"/>
  <c r="E872" i="2"/>
  <c r="F873" i="2" s="1"/>
  <c r="C872" i="2"/>
  <c r="D873" i="2" s="1"/>
  <c r="F871" i="2"/>
  <c r="E871" i="2"/>
  <c r="C871" i="2"/>
  <c r="D872" i="2" s="1"/>
  <c r="F870" i="2"/>
  <c r="E870" i="2"/>
  <c r="C870" i="2"/>
  <c r="E869" i="2"/>
  <c r="C869" i="2"/>
  <c r="D870" i="2" s="1"/>
  <c r="F868" i="2"/>
  <c r="E868" i="2"/>
  <c r="F869" i="2" s="1"/>
  <c r="C868" i="2"/>
  <c r="D869" i="2" s="1"/>
  <c r="F867" i="2"/>
  <c r="E867" i="2"/>
  <c r="C867" i="2"/>
  <c r="F866" i="2"/>
  <c r="E866" i="2"/>
  <c r="C866" i="2"/>
  <c r="E865" i="2"/>
  <c r="C865" i="2"/>
  <c r="D866" i="2" s="1"/>
  <c r="F864" i="2"/>
  <c r="E864" i="2"/>
  <c r="F865" i="2" s="1"/>
  <c r="C864" i="2"/>
  <c r="D865" i="2" s="1"/>
  <c r="F863" i="2"/>
  <c r="E863" i="2"/>
  <c r="C863" i="2"/>
  <c r="D864" i="2" s="1"/>
  <c r="F862" i="2"/>
  <c r="E862" i="2"/>
  <c r="C862" i="2"/>
  <c r="E861" i="2"/>
  <c r="C861" i="2"/>
  <c r="D862" i="2" s="1"/>
  <c r="F860" i="2"/>
  <c r="E860" i="2"/>
  <c r="F861" i="2" s="1"/>
  <c r="C860" i="2"/>
  <c r="D861" i="2" s="1"/>
  <c r="F859" i="2"/>
  <c r="E859" i="2"/>
  <c r="C859" i="2"/>
  <c r="D860" i="2" s="1"/>
  <c r="F858" i="2"/>
  <c r="E858" i="2"/>
  <c r="C858" i="2"/>
  <c r="E857" i="2"/>
  <c r="C857" i="2"/>
  <c r="D858" i="2" s="1"/>
  <c r="F856" i="2"/>
  <c r="E856" i="2"/>
  <c r="F857" i="2" s="1"/>
  <c r="C856" i="2"/>
  <c r="D857" i="2" s="1"/>
  <c r="F855" i="2"/>
  <c r="E855" i="2"/>
  <c r="C855" i="2"/>
  <c r="D856" i="2" s="1"/>
  <c r="F854" i="2"/>
  <c r="E854" i="2"/>
  <c r="C854" i="2"/>
  <c r="E853" i="2"/>
  <c r="C853" i="2"/>
  <c r="D854" i="2" s="1"/>
  <c r="F852" i="2"/>
  <c r="E852" i="2"/>
  <c r="F853" i="2" s="1"/>
  <c r="C852" i="2"/>
  <c r="D853" i="2" s="1"/>
  <c r="F851" i="2"/>
  <c r="E851" i="2"/>
  <c r="C851" i="2"/>
  <c r="F850" i="2"/>
  <c r="E850" i="2"/>
  <c r="C850" i="2"/>
  <c r="E849" i="2"/>
  <c r="C849" i="2"/>
  <c r="D850" i="2" s="1"/>
  <c r="F848" i="2"/>
  <c r="E848" i="2"/>
  <c r="F849" i="2" s="1"/>
  <c r="C848" i="2"/>
  <c r="D849" i="2" s="1"/>
  <c r="E847" i="2"/>
  <c r="C847" i="2"/>
  <c r="D848" i="2" s="1"/>
  <c r="E846" i="2"/>
  <c r="F847" i="2" s="1"/>
  <c r="C846" i="2"/>
  <c r="D847" i="2" s="1"/>
  <c r="E845" i="2"/>
  <c r="F846" i="2" s="1"/>
  <c r="C845" i="2"/>
  <c r="D846" i="2" s="1"/>
  <c r="E844" i="2"/>
  <c r="F845" i="2" s="1"/>
  <c r="C844" i="2"/>
  <c r="D845" i="2" s="1"/>
  <c r="E843" i="2"/>
  <c r="F844" i="2" s="1"/>
  <c r="C843" i="2"/>
  <c r="D844" i="2" s="1"/>
  <c r="E842" i="2"/>
  <c r="F843" i="2" s="1"/>
  <c r="C842" i="2"/>
  <c r="D843" i="2" s="1"/>
  <c r="E841" i="2"/>
  <c r="F842" i="2" s="1"/>
  <c r="C841" i="2"/>
  <c r="D842" i="2" s="1"/>
  <c r="E840" i="2"/>
  <c r="F841" i="2" s="1"/>
  <c r="C840" i="2"/>
  <c r="D841" i="2" s="1"/>
  <c r="E839" i="2"/>
  <c r="F840" i="2" s="1"/>
  <c r="C839" i="2"/>
  <c r="D840" i="2" s="1"/>
  <c r="E838" i="2"/>
  <c r="F839" i="2" s="1"/>
  <c r="C838" i="2"/>
  <c r="D839" i="2" s="1"/>
  <c r="E837" i="2"/>
  <c r="F838" i="2" s="1"/>
  <c r="C837" i="2"/>
  <c r="D838" i="2" s="1"/>
  <c r="E836" i="2"/>
  <c r="F837" i="2" s="1"/>
  <c r="C836" i="2"/>
  <c r="D837" i="2" s="1"/>
  <c r="F835" i="2"/>
  <c r="E835" i="2"/>
  <c r="F836" i="2" s="1"/>
  <c r="C835" i="2"/>
  <c r="D836" i="2" s="1"/>
  <c r="E834" i="2"/>
  <c r="C834" i="2"/>
  <c r="D835" i="2" s="1"/>
  <c r="E833" i="2"/>
  <c r="F834" i="2" s="1"/>
  <c r="C833" i="2"/>
  <c r="D834" i="2" s="1"/>
  <c r="E832" i="2"/>
  <c r="F833" i="2" s="1"/>
  <c r="C832" i="2"/>
  <c r="D833" i="2" s="1"/>
  <c r="F831" i="2"/>
  <c r="E831" i="2"/>
  <c r="F832" i="2" s="1"/>
  <c r="C831" i="2"/>
  <c r="D832" i="2" s="1"/>
  <c r="E830" i="2"/>
  <c r="C830" i="2"/>
  <c r="D831" i="2" s="1"/>
  <c r="E829" i="2"/>
  <c r="F830" i="2" s="1"/>
  <c r="C829" i="2"/>
  <c r="D830" i="2" s="1"/>
  <c r="E828" i="2"/>
  <c r="F829" i="2" s="1"/>
  <c r="C828" i="2"/>
  <c r="D829" i="2" s="1"/>
  <c r="F827" i="2"/>
  <c r="E827" i="2"/>
  <c r="F828" i="2" s="1"/>
  <c r="C827" i="2"/>
  <c r="D828" i="2" s="1"/>
  <c r="E826" i="2"/>
  <c r="C826" i="2"/>
  <c r="D827" i="2" s="1"/>
  <c r="E825" i="2"/>
  <c r="F826" i="2" s="1"/>
  <c r="C825" i="2"/>
  <c r="D826" i="2" s="1"/>
  <c r="E824" i="2"/>
  <c r="F825" i="2" s="1"/>
  <c r="C824" i="2"/>
  <c r="D825" i="2" s="1"/>
  <c r="F823" i="2"/>
  <c r="E823" i="2"/>
  <c r="F824" i="2" s="1"/>
  <c r="C823" i="2"/>
  <c r="D824" i="2" s="1"/>
  <c r="E822" i="2"/>
  <c r="C822" i="2"/>
  <c r="D823" i="2" s="1"/>
  <c r="E821" i="2"/>
  <c r="F822" i="2" s="1"/>
  <c r="C821" i="2"/>
  <c r="D822" i="2" s="1"/>
  <c r="E820" i="2"/>
  <c r="F821" i="2" s="1"/>
  <c r="C820" i="2"/>
  <c r="D821" i="2" s="1"/>
  <c r="F819" i="2"/>
  <c r="E819" i="2"/>
  <c r="F820" i="2" s="1"/>
  <c r="C819" i="2"/>
  <c r="D820" i="2" s="1"/>
  <c r="E818" i="2"/>
  <c r="C818" i="2"/>
  <c r="D819" i="2" s="1"/>
  <c r="E817" i="2"/>
  <c r="F818" i="2" s="1"/>
  <c r="C817" i="2"/>
  <c r="D818" i="2" s="1"/>
  <c r="E816" i="2"/>
  <c r="F817" i="2" s="1"/>
  <c r="C816" i="2"/>
  <c r="D817" i="2" s="1"/>
  <c r="F815" i="2"/>
  <c r="E815" i="2"/>
  <c r="F816" i="2" s="1"/>
  <c r="C815" i="2"/>
  <c r="D816" i="2" s="1"/>
  <c r="E814" i="2"/>
  <c r="C814" i="2"/>
  <c r="D815" i="2" s="1"/>
  <c r="E813" i="2"/>
  <c r="F814" i="2" s="1"/>
  <c r="C813" i="2"/>
  <c r="D814" i="2" s="1"/>
  <c r="E812" i="2"/>
  <c r="F813" i="2" s="1"/>
  <c r="C812" i="2"/>
  <c r="D813" i="2" s="1"/>
  <c r="F811" i="2"/>
  <c r="E811" i="2"/>
  <c r="F812" i="2" s="1"/>
  <c r="C811" i="2"/>
  <c r="D812" i="2" s="1"/>
  <c r="E810" i="2"/>
  <c r="C810" i="2"/>
  <c r="D811" i="2" s="1"/>
  <c r="E809" i="2"/>
  <c r="F810" i="2" s="1"/>
  <c r="C809" i="2"/>
  <c r="D810" i="2" s="1"/>
  <c r="E808" i="2"/>
  <c r="F809" i="2" s="1"/>
  <c r="C808" i="2"/>
  <c r="D809" i="2" s="1"/>
  <c r="E807" i="2"/>
  <c r="D807" i="2"/>
  <c r="C807" i="2"/>
  <c r="D808" i="2" s="1"/>
  <c r="E806" i="2"/>
  <c r="F807" i="2" s="1"/>
  <c r="C806" i="2"/>
  <c r="E805" i="2"/>
  <c r="D805" i="2"/>
  <c r="C805" i="2"/>
  <c r="D806" i="2" s="1"/>
  <c r="E804" i="2"/>
  <c r="F805" i="2" s="1"/>
  <c r="C804" i="2"/>
  <c r="E803" i="2"/>
  <c r="D803" i="2"/>
  <c r="C803" i="2"/>
  <c r="D804" i="2" s="1"/>
  <c r="E802" i="2"/>
  <c r="F803" i="2" s="1"/>
  <c r="C802" i="2"/>
  <c r="E801" i="2"/>
  <c r="D801" i="2"/>
  <c r="C801" i="2"/>
  <c r="D802" i="2" s="1"/>
  <c r="E800" i="2"/>
  <c r="F801" i="2" s="1"/>
  <c r="C800" i="2"/>
  <c r="E799" i="2"/>
  <c r="D799" i="2"/>
  <c r="C799" i="2"/>
  <c r="D800" i="2" s="1"/>
  <c r="E798" i="2"/>
  <c r="F799" i="2" s="1"/>
  <c r="C798" i="2"/>
  <c r="E797" i="2"/>
  <c r="D797" i="2"/>
  <c r="C797" i="2"/>
  <c r="D798" i="2" s="1"/>
  <c r="E796" i="2"/>
  <c r="F797" i="2" s="1"/>
  <c r="C796" i="2"/>
  <c r="E795" i="2"/>
  <c r="D795" i="2"/>
  <c r="C795" i="2"/>
  <c r="D796" i="2" s="1"/>
  <c r="E794" i="2"/>
  <c r="F795" i="2" s="1"/>
  <c r="C794" i="2"/>
  <c r="E793" i="2"/>
  <c r="D793" i="2"/>
  <c r="C793" i="2"/>
  <c r="D794" i="2" s="1"/>
  <c r="E792" i="2"/>
  <c r="F793" i="2" s="1"/>
  <c r="C792" i="2"/>
  <c r="E791" i="2"/>
  <c r="D791" i="2"/>
  <c r="C791" i="2"/>
  <c r="D792" i="2" s="1"/>
  <c r="E790" i="2"/>
  <c r="F791" i="2" s="1"/>
  <c r="C790" i="2"/>
  <c r="E789" i="2"/>
  <c r="D789" i="2"/>
  <c r="C789" i="2"/>
  <c r="D790" i="2" s="1"/>
  <c r="E788" i="2"/>
  <c r="F789" i="2" s="1"/>
  <c r="C788" i="2"/>
  <c r="E787" i="2"/>
  <c r="D787" i="2"/>
  <c r="C787" i="2"/>
  <c r="D788" i="2" s="1"/>
  <c r="E786" i="2"/>
  <c r="F787" i="2" s="1"/>
  <c r="C786" i="2"/>
  <c r="E785" i="2"/>
  <c r="D785" i="2"/>
  <c r="C785" i="2"/>
  <c r="D786" i="2" s="1"/>
  <c r="E784" i="2"/>
  <c r="F785" i="2" s="1"/>
  <c r="C784" i="2"/>
  <c r="E783" i="2"/>
  <c r="D783" i="2"/>
  <c r="C783" i="2"/>
  <c r="D784" i="2" s="1"/>
  <c r="E782" i="2"/>
  <c r="F783" i="2" s="1"/>
  <c r="C782" i="2"/>
  <c r="E781" i="2"/>
  <c r="D781" i="2"/>
  <c r="C781" i="2"/>
  <c r="D782" i="2" s="1"/>
  <c r="E780" i="2"/>
  <c r="F781" i="2" s="1"/>
  <c r="C780" i="2"/>
  <c r="E779" i="2"/>
  <c r="D779" i="2"/>
  <c r="C779" i="2"/>
  <c r="D780" i="2" s="1"/>
  <c r="E778" i="2"/>
  <c r="F779" i="2" s="1"/>
  <c r="C778" i="2"/>
  <c r="E777" i="2"/>
  <c r="D777" i="2"/>
  <c r="C777" i="2"/>
  <c r="D778" i="2" s="1"/>
  <c r="E776" i="2"/>
  <c r="F777" i="2" s="1"/>
  <c r="C776" i="2"/>
  <c r="E775" i="2"/>
  <c r="D775" i="2"/>
  <c r="C775" i="2"/>
  <c r="D776" i="2" s="1"/>
  <c r="E774" i="2"/>
  <c r="F775" i="2" s="1"/>
  <c r="C774" i="2"/>
  <c r="E773" i="2"/>
  <c r="D773" i="2"/>
  <c r="C773" i="2"/>
  <c r="D774" i="2" s="1"/>
  <c r="E772" i="2"/>
  <c r="F773" i="2" s="1"/>
  <c r="C772" i="2"/>
  <c r="E771" i="2"/>
  <c r="D771" i="2"/>
  <c r="C771" i="2"/>
  <c r="D772" i="2" s="1"/>
  <c r="E770" i="2"/>
  <c r="F771" i="2" s="1"/>
  <c r="C770" i="2"/>
  <c r="E769" i="2"/>
  <c r="D769" i="2"/>
  <c r="C769" i="2"/>
  <c r="D770" i="2" s="1"/>
  <c r="E768" i="2"/>
  <c r="F769" i="2" s="1"/>
  <c r="C768" i="2"/>
  <c r="E767" i="2"/>
  <c r="D767" i="2"/>
  <c r="C767" i="2"/>
  <c r="D768" i="2" s="1"/>
  <c r="E766" i="2"/>
  <c r="F767" i="2" s="1"/>
  <c r="C766" i="2"/>
  <c r="E765" i="2"/>
  <c r="D765" i="2"/>
  <c r="C765" i="2"/>
  <c r="D766" i="2" s="1"/>
  <c r="E764" i="2"/>
  <c r="F765" i="2" s="1"/>
  <c r="C764" i="2"/>
  <c r="E763" i="2"/>
  <c r="D763" i="2"/>
  <c r="C763" i="2"/>
  <c r="D764" i="2" s="1"/>
  <c r="E762" i="2"/>
  <c r="F763" i="2" s="1"/>
  <c r="C762" i="2"/>
  <c r="E761" i="2"/>
  <c r="D761" i="2"/>
  <c r="C761" i="2"/>
  <c r="D762" i="2" s="1"/>
  <c r="E760" i="2"/>
  <c r="F761" i="2" s="1"/>
  <c r="C760" i="2"/>
  <c r="E759" i="2"/>
  <c r="D759" i="2"/>
  <c r="C759" i="2"/>
  <c r="D760" i="2" s="1"/>
  <c r="E758" i="2"/>
  <c r="F759" i="2" s="1"/>
  <c r="C758" i="2"/>
  <c r="E757" i="2"/>
  <c r="D757" i="2"/>
  <c r="C757" i="2"/>
  <c r="D758" i="2" s="1"/>
  <c r="E756" i="2"/>
  <c r="F757" i="2" s="1"/>
  <c r="C756" i="2"/>
  <c r="F755" i="2"/>
  <c r="E755" i="2"/>
  <c r="D755" i="2"/>
  <c r="C755" i="2"/>
  <c r="D756" i="2" s="1"/>
  <c r="E754" i="2"/>
  <c r="C754" i="2"/>
  <c r="E753" i="2"/>
  <c r="D753" i="2"/>
  <c r="C753" i="2"/>
  <c r="D754" i="2" s="1"/>
  <c r="E752" i="2"/>
  <c r="F753" i="2" s="1"/>
  <c r="C752" i="2"/>
  <c r="F751" i="2"/>
  <c r="E751" i="2"/>
  <c r="D751" i="2"/>
  <c r="C751" i="2"/>
  <c r="D752" i="2" s="1"/>
  <c r="E750" i="2"/>
  <c r="C750" i="2"/>
  <c r="E749" i="2"/>
  <c r="D749" i="2"/>
  <c r="C749" i="2"/>
  <c r="D750" i="2" s="1"/>
  <c r="E748" i="2"/>
  <c r="F749" i="2" s="1"/>
  <c r="C748" i="2"/>
  <c r="E747" i="2"/>
  <c r="D747" i="2"/>
  <c r="C747" i="2"/>
  <c r="D748" i="2" s="1"/>
  <c r="E746" i="2"/>
  <c r="F747" i="2" s="1"/>
  <c r="C746" i="2"/>
  <c r="E745" i="2"/>
  <c r="D745" i="2"/>
  <c r="C745" i="2"/>
  <c r="D746" i="2" s="1"/>
  <c r="E744" i="2"/>
  <c r="F745" i="2" s="1"/>
  <c r="C744" i="2"/>
  <c r="E743" i="2"/>
  <c r="D743" i="2"/>
  <c r="C743" i="2"/>
  <c r="D744" i="2" s="1"/>
  <c r="E742" i="2"/>
  <c r="F743" i="2" s="1"/>
  <c r="C742" i="2"/>
  <c r="E741" i="2"/>
  <c r="D741" i="2"/>
  <c r="C741" i="2"/>
  <c r="D742" i="2" s="1"/>
  <c r="E740" i="2"/>
  <c r="F741" i="2" s="1"/>
  <c r="C740" i="2"/>
  <c r="F739" i="2"/>
  <c r="E739" i="2"/>
  <c r="D739" i="2"/>
  <c r="C739" i="2"/>
  <c r="D740" i="2" s="1"/>
  <c r="E738" i="2"/>
  <c r="C738" i="2"/>
  <c r="E737" i="2"/>
  <c r="D737" i="2"/>
  <c r="C737" i="2"/>
  <c r="D738" i="2" s="1"/>
  <c r="E736" i="2"/>
  <c r="F737" i="2" s="1"/>
  <c r="C736" i="2"/>
  <c r="F735" i="2"/>
  <c r="E735" i="2"/>
  <c r="D735" i="2"/>
  <c r="C735" i="2"/>
  <c r="D736" i="2" s="1"/>
  <c r="E734" i="2"/>
  <c r="C734" i="2"/>
  <c r="E733" i="2"/>
  <c r="D733" i="2"/>
  <c r="C733" i="2"/>
  <c r="D734" i="2" s="1"/>
  <c r="E732" i="2"/>
  <c r="F733" i="2" s="1"/>
  <c r="C732" i="2"/>
  <c r="E731" i="2"/>
  <c r="D731" i="2"/>
  <c r="C731" i="2"/>
  <c r="D732" i="2" s="1"/>
  <c r="E730" i="2"/>
  <c r="F731" i="2" s="1"/>
  <c r="C730" i="2"/>
  <c r="E729" i="2"/>
  <c r="D729" i="2"/>
  <c r="C729" i="2"/>
  <c r="D730" i="2" s="1"/>
  <c r="E728" i="2"/>
  <c r="F729" i="2" s="1"/>
  <c r="C728" i="2"/>
  <c r="E727" i="2"/>
  <c r="D727" i="2"/>
  <c r="C727" i="2"/>
  <c r="D728" i="2" s="1"/>
  <c r="E726" i="2"/>
  <c r="F727" i="2" s="1"/>
  <c r="C726" i="2"/>
  <c r="E725" i="2"/>
  <c r="D725" i="2"/>
  <c r="C725" i="2"/>
  <c r="D726" i="2" s="1"/>
  <c r="E724" i="2"/>
  <c r="F725" i="2" s="1"/>
  <c r="C724" i="2"/>
  <c r="F723" i="2"/>
  <c r="E723" i="2"/>
  <c r="D723" i="2"/>
  <c r="C723" i="2"/>
  <c r="D724" i="2" s="1"/>
  <c r="E722" i="2"/>
  <c r="C722" i="2"/>
  <c r="E721" i="2"/>
  <c r="D721" i="2"/>
  <c r="C721" i="2"/>
  <c r="D722" i="2" s="1"/>
  <c r="E720" i="2"/>
  <c r="F721" i="2" s="1"/>
  <c r="C720" i="2"/>
  <c r="F719" i="2"/>
  <c r="E719" i="2"/>
  <c r="D719" i="2"/>
  <c r="C719" i="2"/>
  <c r="D720" i="2" s="1"/>
  <c r="E718" i="2"/>
  <c r="C718" i="2"/>
  <c r="E717" i="2"/>
  <c r="D717" i="2"/>
  <c r="C717" i="2"/>
  <c r="D718" i="2" s="1"/>
  <c r="E716" i="2"/>
  <c r="F717" i="2" s="1"/>
  <c r="C716" i="2"/>
  <c r="E715" i="2"/>
  <c r="D715" i="2"/>
  <c r="C715" i="2"/>
  <c r="D716" i="2" s="1"/>
  <c r="E714" i="2"/>
  <c r="F715" i="2" s="1"/>
  <c r="C714" i="2"/>
  <c r="E713" i="2"/>
  <c r="D713" i="2"/>
  <c r="C713" i="2"/>
  <c r="D714" i="2" s="1"/>
  <c r="E712" i="2"/>
  <c r="F713" i="2" s="1"/>
  <c r="C712" i="2"/>
  <c r="E711" i="2"/>
  <c r="D711" i="2"/>
  <c r="C711" i="2"/>
  <c r="D712" i="2" s="1"/>
  <c r="E710" i="2"/>
  <c r="F711" i="2" s="1"/>
  <c r="C710" i="2"/>
  <c r="E709" i="2"/>
  <c r="D709" i="2"/>
  <c r="C709" i="2"/>
  <c r="D710" i="2" s="1"/>
  <c r="E708" i="2"/>
  <c r="F709" i="2" s="1"/>
  <c r="C708" i="2"/>
  <c r="F707" i="2"/>
  <c r="E707" i="2"/>
  <c r="D707" i="2"/>
  <c r="C707" i="2"/>
  <c r="D708" i="2" s="1"/>
  <c r="E706" i="2"/>
  <c r="C706" i="2"/>
  <c r="E705" i="2"/>
  <c r="D705" i="2"/>
  <c r="C705" i="2"/>
  <c r="D706" i="2" s="1"/>
  <c r="E704" i="2"/>
  <c r="F705" i="2" s="1"/>
  <c r="C704" i="2"/>
  <c r="F703" i="2"/>
  <c r="E703" i="2"/>
  <c r="D703" i="2"/>
  <c r="C703" i="2"/>
  <c r="D704" i="2" s="1"/>
  <c r="E702" i="2"/>
  <c r="C702" i="2"/>
  <c r="E701" i="2"/>
  <c r="D701" i="2"/>
  <c r="C701" i="2"/>
  <c r="D702" i="2" s="1"/>
  <c r="E700" i="2"/>
  <c r="F701" i="2" s="1"/>
  <c r="C700" i="2"/>
  <c r="E699" i="2"/>
  <c r="D699" i="2"/>
  <c r="C699" i="2"/>
  <c r="D700" i="2" s="1"/>
  <c r="E698" i="2"/>
  <c r="F699" i="2" s="1"/>
  <c r="C698" i="2"/>
  <c r="E697" i="2"/>
  <c r="D697" i="2"/>
  <c r="C697" i="2"/>
  <c r="D698" i="2" s="1"/>
  <c r="E696" i="2"/>
  <c r="F697" i="2" s="1"/>
  <c r="C696" i="2"/>
  <c r="E695" i="2"/>
  <c r="D695" i="2"/>
  <c r="C695" i="2"/>
  <c r="D696" i="2" s="1"/>
  <c r="E694" i="2"/>
  <c r="F695" i="2" s="1"/>
  <c r="C694" i="2"/>
  <c r="E693" i="2"/>
  <c r="D693" i="2"/>
  <c r="C693" i="2"/>
  <c r="D694" i="2" s="1"/>
  <c r="E692" i="2"/>
  <c r="F693" i="2" s="1"/>
  <c r="C692" i="2"/>
  <c r="F691" i="2"/>
  <c r="E691" i="2"/>
  <c r="D691" i="2"/>
  <c r="C691" i="2"/>
  <c r="D692" i="2" s="1"/>
  <c r="E690" i="2"/>
  <c r="C690" i="2"/>
  <c r="E689" i="2"/>
  <c r="D689" i="2"/>
  <c r="C689" i="2"/>
  <c r="D690" i="2" s="1"/>
  <c r="E688" i="2"/>
  <c r="F689" i="2" s="1"/>
  <c r="C688" i="2"/>
  <c r="F687" i="2"/>
  <c r="E687" i="2"/>
  <c r="D687" i="2"/>
  <c r="C687" i="2"/>
  <c r="D688" i="2" s="1"/>
  <c r="E686" i="2"/>
  <c r="C686" i="2"/>
  <c r="E685" i="2"/>
  <c r="D685" i="2"/>
  <c r="C685" i="2"/>
  <c r="D686" i="2" s="1"/>
  <c r="E684" i="2"/>
  <c r="F685" i="2" s="1"/>
  <c r="C684" i="2"/>
  <c r="E683" i="2"/>
  <c r="D683" i="2"/>
  <c r="C683" i="2"/>
  <c r="D684" i="2" s="1"/>
  <c r="E682" i="2"/>
  <c r="F683" i="2" s="1"/>
  <c r="C682" i="2"/>
  <c r="E681" i="2"/>
  <c r="D681" i="2"/>
  <c r="C681" i="2"/>
  <c r="D682" i="2" s="1"/>
  <c r="E680" i="2"/>
  <c r="F681" i="2" s="1"/>
  <c r="C680" i="2"/>
  <c r="E679" i="2"/>
  <c r="D679" i="2"/>
  <c r="C679" i="2"/>
  <c r="D680" i="2" s="1"/>
  <c r="E678" i="2"/>
  <c r="F679" i="2" s="1"/>
  <c r="C678" i="2"/>
  <c r="E677" i="2"/>
  <c r="D677" i="2"/>
  <c r="C677" i="2"/>
  <c r="D678" i="2" s="1"/>
  <c r="E676" i="2"/>
  <c r="F677" i="2" s="1"/>
  <c r="C676" i="2"/>
  <c r="F675" i="2"/>
  <c r="E675" i="2"/>
  <c r="D675" i="2"/>
  <c r="C675" i="2"/>
  <c r="D676" i="2" s="1"/>
  <c r="E674" i="2"/>
  <c r="C674" i="2"/>
  <c r="E673" i="2"/>
  <c r="D673" i="2"/>
  <c r="C673" i="2"/>
  <c r="D674" i="2" s="1"/>
  <c r="E672" i="2"/>
  <c r="F673" i="2" s="1"/>
  <c r="C672" i="2"/>
  <c r="F671" i="2"/>
  <c r="E671" i="2"/>
  <c r="D671" i="2"/>
  <c r="C671" i="2"/>
  <c r="D672" i="2" s="1"/>
  <c r="E670" i="2"/>
  <c r="C670" i="2"/>
  <c r="E669" i="2"/>
  <c r="F670" i="2" s="1"/>
  <c r="D669" i="2"/>
  <c r="C669" i="2"/>
  <c r="D670" i="2" s="1"/>
  <c r="E668" i="2"/>
  <c r="F669" i="2" s="1"/>
  <c r="D668" i="2"/>
  <c r="C668" i="2"/>
  <c r="F667" i="2"/>
  <c r="E667" i="2"/>
  <c r="D667" i="2"/>
  <c r="C667" i="2"/>
  <c r="E666" i="2"/>
  <c r="C666" i="2"/>
  <c r="E665" i="2"/>
  <c r="F666" i="2" s="1"/>
  <c r="D665" i="2"/>
  <c r="C665" i="2"/>
  <c r="D666" i="2" s="1"/>
  <c r="E664" i="2"/>
  <c r="F665" i="2" s="1"/>
  <c r="D664" i="2"/>
  <c r="C664" i="2"/>
  <c r="F663" i="2"/>
  <c r="E663" i="2"/>
  <c r="D663" i="2"/>
  <c r="C663" i="2"/>
  <c r="E662" i="2"/>
  <c r="C662" i="2"/>
  <c r="E661" i="2"/>
  <c r="F662" i="2" s="1"/>
  <c r="D661" i="2"/>
  <c r="C661" i="2"/>
  <c r="D662" i="2" s="1"/>
  <c r="E660" i="2"/>
  <c r="F661" i="2" s="1"/>
  <c r="D660" i="2"/>
  <c r="C660" i="2"/>
  <c r="F659" i="2"/>
  <c r="E659" i="2"/>
  <c r="D659" i="2"/>
  <c r="C659" i="2"/>
  <c r="E658" i="2"/>
  <c r="C658" i="2"/>
  <c r="E657" i="2"/>
  <c r="F658" i="2" s="1"/>
  <c r="D657" i="2"/>
  <c r="C657" i="2"/>
  <c r="D658" i="2" s="1"/>
  <c r="E656" i="2"/>
  <c r="F657" i="2" s="1"/>
  <c r="D656" i="2"/>
  <c r="C656" i="2"/>
  <c r="F655" i="2"/>
  <c r="E655" i="2"/>
  <c r="D655" i="2"/>
  <c r="C655" i="2"/>
  <c r="E654" i="2"/>
  <c r="C654" i="2"/>
  <c r="E653" i="2"/>
  <c r="F654" i="2" s="1"/>
  <c r="D653" i="2"/>
  <c r="C653" i="2"/>
  <c r="D654" i="2" s="1"/>
  <c r="E652" i="2"/>
  <c r="F653" i="2" s="1"/>
  <c r="D652" i="2"/>
  <c r="C652" i="2"/>
  <c r="F651" i="2"/>
  <c r="E651" i="2"/>
  <c r="D651" i="2"/>
  <c r="C651" i="2"/>
  <c r="E650" i="2"/>
  <c r="C650" i="2"/>
  <c r="E649" i="2"/>
  <c r="F650" i="2" s="1"/>
  <c r="D649" i="2"/>
  <c r="C649" i="2"/>
  <c r="D650" i="2" s="1"/>
  <c r="E648" i="2"/>
  <c r="F649" i="2" s="1"/>
  <c r="D648" i="2"/>
  <c r="C648" i="2"/>
  <c r="F647" i="2"/>
  <c r="E647" i="2"/>
  <c r="D647" i="2"/>
  <c r="C647" i="2"/>
  <c r="E646" i="2"/>
  <c r="C646" i="2"/>
  <c r="E645" i="2"/>
  <c r="F646" i="2" s="1"/>
  <c r="D645" i="2"/>
  <c r="C645" i="2"/>
  <c r="D646" i="2" s="1"/>
  <c r="E644" i="2"/>
  <c r="F645" i="2" s="1"/>
  <c r="D644" i="2"/>
  <c r="C644" i="2"/>
  <c r="F643" i="2"/>
  <c r="E643" i="2"/>
  <c r="D643" i="2"/>
  <c r="C643" i="2"/>
  <c r="E642" i="2"/>
  <c r="C642" i="2"/>
  <c r="E641" i="2"/>
  <c r="F642" i="2" s="1"/>
  <c r="D641" i="2"/>
  <c r="C641" i="2"/>
  <c r="D642" i="2" s="1"/>
  <c r="E640" i="2"/>
  <c r="F641" i="2" s="1"/>
  <c r="D640" i="2"/>
  <c r="C640" i="2"/>
  <c r="F639" i="2"/>
  <c r="E639" i="2"/>
  <c r="D639" i="2"/>
  <c r="C639" i="2"/>
  <c r="E638" i="2"/>
  <c r="C638" i="2"/>
  <c r="E637" i="2"/>
  <c r="F638" i="2" s="1"/>
  <c r="D637" i="2"/>
  <c r="C637" i="2"/>
  <c r="D638" i="2" s="1"/>
  <c r="E636" i="2"/>
  <c r="F637" i="2" s="1"/>
  <c r="D636" i="2"/>
  <c r="C636" i="2"/>
  <c r="F635" i="2"/>
  <c r="E635" i="2"/>
  <c r="D635" i="2"/>
  <c r="C635" i="2"/>
  <c r="E634" i="2"/>
  <c r="C634" i="2"/>
  <c r="E633" i="2"/>
  <c r="F634" i="2" s="1"/>
  <c r="D633" i="2"/>
  <c r="C633" i="2"/>
  <c r="D634" i="2" s="1"/>
  <c r="E632" i="2"/>
  <c r="F633" i="2" s="1"/>
  <c r="D632" i="2"/>
  <c r="C632" i="2"/>
  <c r="F631" i="2"/>
  <c r="E631" i="2"/>
  <c r="D631" i="2"/>
  <c r="C631" i="2"/>
  <c r="E630" i="2"/>
  <c r="C630" i="2"/>
  <c r="E629" i="2"/>
  <c r="F630" i="2" s="1"/>
  <c r="D629" i="2"/>
  <c r="C629" i="2"/>
  <c r="D630" i="2" s="1"/>
  <c r="E628" i="2"/>
  <c r="F629" i="2" s="1"/>
  <c r="D628" i="2"/>
  <c r="C628" i="2"/>
  <c r="F627" i="2"/>
  <c r="E627" i="2"/>
  <c r="D627" i="2"/>
  <c r="C627" i="2"/>
  <c r="E626" i="2"/>
  <c r="C626" i="2"/>
  <c r="E625" i="2"/>
  <c r="F626" i="2" s="1"/>
  <c r="D625" i="2"/>
  <c r="C625" i="2"/>
  <c r="D626" i="2" s="1"/>
  <c r="E624" i="2"/>
  <c r="F625" i="2" s="1"/>
  <c r="D624" i="2"/>
  <c r="C624" i="2"/>
  <c r="F623" i="2"/>
  <c r="E623" i="2"/>
  <c r="D623" i="2"/>
  <c r="C623" i="2"/>
  <c r="E622" i="2"/>
  <c r="C622" i="2"/>
  <c r="E621" i="2"/>
  <c r="F622" i="2" s="1"/>
  <c r="D621" i="2"/>
  <c r="C621" i="2"/>
  <c r="D622" i="2" s="1"/>
  <c r="E620" i="2"/>
  <c r="F621" i="2" s="1"/>
  <c r="D620" i="2"/>
  <c r="C620" i="2"/>
  <c r="F619" i="2"/>
  <c r="E619" i="2"/>
  <c r="D619" i="2"/>
  <c r="C619" i="2"/>
  <c r="E618" i="2"/>
  <c r="C618" i="2"/>
  <c r="E617" i="2"/>
  <c r="F618" i="2" s="1"/>
  <c r="D617" i="2"/>
  <c r="C617" i="2"/>
  <c r="D618" i="2" s="1"/>
  <c r="E616" i="2"/>
  <c r="F617" i="2" s="1"/>
  <c r="D616" i="2"/>
  <c r="C616" i="2"/>
  <c r="F615" i="2"/>
  <c r="E615" i="2"/>
  <c r="D615" i="2"/>
  <c r="C615" i="2"/>
  <c r="E614" i="2"/>
  <c r="C614" i="2"/>
  <c r="E613" i="2"/>
  <c r="F614" i="2" s="1"/>
  <c r="D613" i="2"/>
  <c r="C613" i="2"/>
  <c r="D614" i="2" s="1"/>
  <c r="E612" i="2"/>
  <c r="F613" i="2" s="1"/>
  <c r="D612" i="2"/>
  <c r="C612" i="2"/>
  <c r="F611" i="2"/>
  <c r="E611" i="2"/>
  <c r="D611" i="2"/>
  <c r="C611" i="2"/>
  <c r="E610" i="2"/>
  <c r="C610" i="2"/>
  <c r="E609" i="2"/>
  <c r="F610" i="2" s="1"/>
  <c r="D609" i="2"/>
  <c r="C609" i="2"/>
  <c r="D610" i="2" s="1"/>
  <c r="E608" i="2"/>
  <c r="F609" i="2" s="1"/>
  <c r="D608" i="2"/>
  <c r="C608" i="2"/>
  <c r="F607" i="2"/>
  <c r="E607" i="2"/>
  <c r="D607" i="2"/>
  <c r="C607" i="2"/>
  <c r="E606" i="2"/>
  <c r="C606" i="2"/>
  <c r="E605" i="2"/>
  <c r="F606" i="2" s="1"/>
  <c r="D605" i="2"/>
  <c r="C605" i="2"/>
  <c r="D606" i="2" s="1"/>
  <c r="E604" i="2"/>
  <c r="F605" i="2" s="1"/>
  <c r="D604" i="2"/>
  <c r="C604" i="2"/>
  <c r="F603" i="2"/>
  <c r="E603" i="2"/>
  <c r="D603" i="2"/>
  <c r="C603" i="2"/>
  <c r="E602" i="2"/>
  <c r="C602" i="2"/>
  <c r="E601" i="2"/>
  <c r="F602" i="2" s="1"/>
  <c r="D601" i="2"/>
  <c r="C601" i="2"/>
  <c r="D602" i="2" s="1"/>
  <c r="E600" i="2"/>
  <c r="F601" i="2" s="1"/>
  <c r="D600" i="2"/>
  <c r="C600" i="2"/>
  <c r="F599" i="2"/>
  <c r="E599" i="2"/>
  <c r="D599" i="2"/>
  <c r="C599" i="2"/>
  <c r="E598" i="2"/>
  <c r="C598" i="2"/>
  <c r="E597" i="2"/>
  <c r="F598" i="2" s="1"/>
  <c r="D597" i="2"/>
  <c r="C597" i="2"/>
  <c r="D598" i="2" s="1"/>
  <c r="E596" i="2"/>
  <c r="F597" i="2" s="1"/>
  <c r="D596" i="2"/>
  <c r="C596" i="2"/>
  <c r="F595" i="2"/>
  <c r="E595" i="2"/>
  <c r="D595" i="2"/>
  <c r="C595" i="2"/>
  <c r="E594" i="2"/>
  <c r="C594" i="2"/>
  <c r="E593" i="2"/>
  <c r="F594" i="2" s="1"/>
  <c r="D593" i="2"/>
  <c r="C593" i="2"/>
  <c r="D594" i="2" s="1"/>
  <c r="E592" i="2"/>
  <c r="F593" i="2" s="1"/>
  <c r="D592" i="2"/>
  <c r="C592" i="2"/>
  <c r="F591" i="2"/>
  <c r="E591" i="2"/>
  <c r="C591" i="2"/>
  <c r="E590" i="2"/>
  <c r="C590" i="2"/>
  <c r="D591" i="2" s="1"/>
  <c r="E589" i="2"/>
  <c r="F590" i="2" s="1"/>
  <c r="D589" i="2"/>
  <c r="C589" i="2"/>
  <c r="D590" i="2" s="1"/>
  <c r="E588" i="2"/>
  <c r="F589" i="2" s="1"/>
  <c r="D588" i="2"/>
  <c r="C588" i="2"/>
  <c r="F587" i="2"/>
  <c r="E587" i="2"/>
  <c r="C587" i="2"/>
  <c r="E586" i="2"/>
  <c r="C586" i="2"/>
  <c r="D587" i="2" s="1"/>
  <c r="E585" i="2"/>
  <c r="F586" i="2" s="1"/>
  <c r="D585" i="2"/>
  <c r="C585" i="2"/>
  <c r="D586" i="2" s="1"/>
  <c r="E584" i="2"/>
  <c r="F585" i="2" s="1"/>
  <c r="D584" i="2"/>
  <c r="C584" i="2"/>
  <c r="F583" i="2"/>
  <c r="E583" i="2"/>
  <c r="C583" i="2"/>
  <c r="E582" i="2"/>
  <c r="C582" i="2"/>
  <c r="D583" i="2" s="1"/>
  <c r="E581" i="2"/>
  <c r="F582" i="2" s="1"/>
  <c r="D581" i="2"/>
  <c r="C581" i="2"/>
  <c r="D582" i="2" s="1"/>
  <c r="E580" i="2"/>
  <c r="F581" i="2" s="1"/>
  <c r="D580" i="2"/>
  <c r="C580" i="2"/>
  <c r="F579" i="2"/>
  <c r="E579" i="2"/>
  <c r="C579" i="2"/>
  <c r="E578" i="2"/>
  <c r="C578" i="2"/>
  <c r="D579" i="2" s="1"/>
  <c r="E577" i="2"/>
  <c r="F578" i="2" s="1"/>
  <c r="D577" i="2"/>
  <c r="C577" i="2"/>
  <c r="D578" i="2" s="1"/>
  <c r="E576" i="2"/>
  <c r="F577" i="2" s="1"/>
  <c r="C576" i="2"/>
  <c r="F575" i="2"/>
  <c r="E575" i="2"/>
  <c r="F576" i="2" s="1"/>
  <c r="C575" i="2"/>
  <c r="D576" i="2" s="1"/>
  <c r="E574" i="2"/>
  <c r="C574" i="2"/>
  <c r="D575" i="2" s="1"/>
  <c r="E573" i="2"/>
  <c r="F574" i="2" s="1"/>
  <c r="D573" i="2"/>
  <c r="C573" i="2"/>
  <c r="D574" i="2" s="1"/>
  <c r="E572" i="2"/>
  <c r="F573" i="2" s="1"/>
  <c r="C572" i="2"/>
  <c r="F571" i="2"/>
  <c r="E571" i="2"/>
  <c r="F572" i="2" s="1"/>
  <c r="C571" i="2"/>
  <c r="D572" i="2" s="1"/>
  <c r="E570" i="2"/>
  <c r="C570" i="2"/>
  <c r="D571" i="2" s="1"/>
  <c r="E569" i="2"/>
  <c r="F570" i="2" s="1"/>
  <c r="D569" i="2"/>
  <c r="C569" i="2"/>
  <c r="D570" i="2" s="1"/>
  <c r="E568" i="2"/>
  <c r="F569" i="2" s="1"/>
  <c r="C568" i="2"/>
  <c r="F567" i="2"/>
  <c r="E567" i="2"/>
  <c r="F568" i="2" s="1"/>
  <c r="C567" i="2"/>
  <c r="D568" i="2" s="1"/>
  <c r="E566" i="2"/>
  <c r="C566" i="2"/>
  <c r="D567" i="2" s="1"/>
  <c r="E565" i="2"/>
  <c r="F566" i="2" s="1"/>
  <c r="D565" i="2"/>
  <c r="C565" i="2"/>
  <c r="D566" i="2" s="1"/>
  <c r="E564" i="2"/>
  <c r="F565" i="2" s="1"/>
  <c r="C564" i="2"/>
  <c r="F563" i="2"/>
  <c r="E563" i="2"/>
  <c r="F564" i="2" s="1"/>
  <c r="C563" i="2"/>
  <c r="D564" i="2" s="1"/>
  <c r="E562" i="2"/>
  <c r="C562" i="2"/>
  <c r="D563" i="2" s="1"/>
  <c r="E561" i="2"/>
  <c r="F562" i="2" s="1"/>
  <c r="D561" i="2"/>
  <c r="C561" i="2"/>
  <c r="D562" i="2" s="1"/>
  <c r="E560" i="2"/>
  <c r="F561" i="2" s="1"/>
  <c r="C560" i="2"/>
  <c r="F559" i="2"/>
  <c r="E559" i="2"/>
  <c r="F560" i="2" s="1"/>
  <c r="C559" i="2"/>
  <c r="D560" i="2" s="1"/>
  <c r="E558" i="2"/>
  <c r="C558" i="2"/>
  <c r="D559" i="2" s="1"/>
  <c r="E557" i="2"/>
  <c r="F558" i="2" s="1"/>
  <c r="D557" i="2"/>
  <c r="C557" i="2"/>
  <c r="D558" i="2" s="1"/>
  <c r="E556" i="2"/>
  <c r="F557" i="2" s="1"/>
  <c r="C556" i="2"/>
  <c r="F555" i="2"/>
  <c r="E555" i="2"/>
  <c r="F556" i="2" s="1"/>
  <c r="C555" i="2"/>
  <c r="D556" i="2" s="1"/>
  <c r="E554" i="2"/>
  <c r="C554" i="2"/>
  <c r="D555" i="2" s="1"/>
  <c r="E553" i="2"/>
  <c r="F554" i="2" s="1"/>
  <c r="D553" i="2"/>
  <c r="C553" i="2"/>
  <c r="D554" i="2" s="1"/>
  <c r="E552" i="2"/>
  <c r="F553" i="2" s="1"/>
  <c r="C552" i="2"/>
  <c r="F551" i="2"/>
  <c r="E551" i="2"/>
  <c r="F552" i="2" s="1"/>
  <c r="C551" i="2"/>
  <c r="D552" i="2" s="1"/>
  <c r="E550" i="2"/>
  <c r="C550" i="2"/>
  <c r="D551" i="2" s="1"/>
  <c r="E549" i="2"/>
  <c r="F550" i="2" s="1"/>
  <c r="D549" i="2"/>
  <c r="C549" i="2"/>
  <c r="D550" i="2" s="1"/>
  <c r="E548" i="2"/>
  <c r="F549" i="2" s="1"/>
  <c r="C548" i="2"/>
  <c r="F547" i="2"/>
  <c r="E547" i="2"/>
  <c r="F548" i="2" s="1"/>
  <c r="C547" i="2"/>
  <c r="D548" i="2" s="1"/>
  <c r="E546" i="2"/>
  <c r="C546" i="2"/>
  <c r="D547" i="2" s="1"/>
  <c r="E545" i="2"/>
  <c r="F546" i="2" s="1"/>
  <c r="D545" i="2"/>
  <c r="C545" i="2"/>
  <c r="D546" i="2" s="1"/>
  <c r="E544" i="2"/>
  <c r="F545" i="2" s="1"/>
  <c r="C544" i="2"/>
  <c r="F543" i="2"/>
  <c r="E543" i="2"/>
  <c r="F544" i="2" s="1"/>
  <c r="C543" i="2"/>
  <c r="D544" i="2" s="1"/>
  <c r="E542" i="2"/>
  <c r="C542" i="2"/>
  <c r="D543" i="2" s="1"/>
  <c r="E541" i="2"/>
  <c r="F542" i="2" s="1"/>
  <c r="D541" i="2"/>
  <c r="C541" i="2"/>
  <c r="D542" i="2" s="1"/>
  <c r="E540" i="2"/>
  <c r="F541" i="2" s="1"/>
  <c r="C540" i="2"/>
  <c r="F539" i="2"/>
  <c r="E539" i="2"/>
  <c r="F540" i="2" s="1"/>
  <c r="C539" i="2"/>
  <c r="D540" i="2" s="1"/>
  <c r="E538" i="2"/>
  <c r="C538" i="2"/>
  <c r="D539" i="2" s="1"/>
  <c r="E537" i="2"/>
  <c r="F538" i="2" s="1"/>
  <c r="D537" i="2"/>
  <c r="C537" i="2"/>
  <c r="D538" i="2" s="1"/>
  <c r="E536" i="2"/>
  <c r="F537" i="2" s="1"/>
  <c r="C536" i="2"/>
  <c r="F535" i="2"/>
  <c r="E535" i="2"/>
  <c r="F536" i="2" s="1"/>
  <c r="C535" i="2"/>
  <c r="D536" i="2" s="1"/>
  <c r="E534" i="2"/>
  <c r="C534" i="2"/>
  <c r="D535" i="2" s="1"/>
  <c r="E533" i="2"/>
  <c r="F534" i="2" s="1"/>
  <c r="D533" i="2"/>
  <c r="C533" i="2"/>
  <c r="D534" i="2" s="1"/>
  <c r="E532" i="2"/>
  <c r="F533" i="2" s="1"/>
  <c r="C532" i="2"/>
  <c r="F531" i="2"/>
  <c r="E531" i="2"/>
  <c r="F532" i="2" s="1"/>
  <c r="C531" i="2"/>
  <c r="D532" i="2" s="1"/>
  <c r="E530" i="2"/>
  <c r="C530" i="2"/>
  <c r="D531" i="2" s="1"/>
  <c r="E529" i="2"/>
  <c r="F530" i="2" s="1"/>
  <c r="D529" i="2"/>
  <c r="C529" i="2"/>
  <c r="D530" i="2" s="1"/>
  <c r="E528" i="2"/>
  <c r="F529" i="2" s="1"/>
  <c r="C528" i="2"/>
  <c r="F527" i="2"/>
  <c r="E527" i="2"/>
  <c r="F528" i="2" s="1"/>
  <c r="C527" i="2"/>
  <c r="D528" i="2" s="1"/>
  <c r="E526" i="2"/>
  <c r="C526" i="2"/>
  <c r="D527" i="2" s="1"/>
  <c r="E525" i="2"/>
  <c r="F526" i="2" s="1"/>
  <c r="D525" i="2"/>
  <c r="C525" i="2"/>
  <c r="D526" i="2" s="1"/>
  <c r="E524" i="2"/>
  <c r="F525" i="2" s="1"/>
  <c r="C524" i="2"/>
  <c r="F523" i="2"/>
  <c r="E523" i="2"/>
  <c r="F524" i="2" s="1"/>
  <c r="C523" i="2"/>
  <c r="D524" i="2" s="1"/>
  <c r="E522" i="2"/>
  <c r="C522" i="2"/>
  <c r="D523" i="2" s="1"/>
  <c r="E521" i="2"/>
  <c r="F522" i="2" s="1"/>
  <c r="D521" i="2"/>
  <c r="C521" i="2"/>
  <c r="D522" i="2" s="1"/>
  <c r="E520" i="2"/>
  <c r="F521" i="2" s="1"/>
  <c r="C520" i="2"/>
  <c r="F519" i="2"/>
  <c r="E519" i="2"/>
  <c r="F520" i="2" s="1"/>
  <c r="C519" i="2"/>
  <c r="D520" i="2" s="1"/>
  <c r="E518" i="2"/>
  <c r="C518" i="2"/>
  <c r="D519" i="2" s="1"/>
  <c r="E517" i="2"/>
  <c r="F518" i="2" s="1"/>
  <c r="D517" i="2"/>
  <c r="C517" i="2"/>
  <c r="D518" i="2" s="1"/>
  <c r="E516" i="2"/>
  <c r="F517" i="2" s="1"/>
  <c r="C516" i="2"/>
  <c r="F515" i="2"/>
  <c r="E515" i="2"/>
  <c r="F516" i="2" s="1"/>
  <c r="C515" i="2"/>
  <c r="D516" i="2" s="1"/>
  <c r="E514" i="2"/>
  <c r="C514" i="2"/>
  <c r="D515" i="2" s="1"/>
  <c r="E513" i="2"/>
  <c r="F514" i="2" s="1"/>
  <c r="D513" i="2"/>
  <c r="C513" i="2"/>
  <c r="D514" i="2" s="1"/>
  <c r="E512" i="2"/>
  <c r="F513" i="2" s="1"/>
  <c r="C512" i="2"/>
  <c r="F511" i="2"/>
  <c r="E511" i="2"/>
  <c r="F512" i="2" s="1"/>
  <c r="C511" i="2"/>
  <c r="D512" i="2" s="1"/>
  <c r="E510" i="2"/>
  <c r="C510" i="2"/>
  <c r="D511" i="2" s="1"/>
  <c r="E509" i="2"/>
  <c r="F510" i="2" s="1"/>
  <c r="D509" i="2"/>
  <c r="C509" i="2"/>
  <c r="D510" i="2" s="1"/>
  <c r="E508" i="2"/>
  <c r="F509" i="2" s="1"/>
  <c r="C508" i="2"/>
  <c r="F507" i="2"/>
  <c r="E507" i="2"/>
  <c r="F508" i="2" s="1"/>
  <c r="C507" i="2"/>
  <c r="D508" i="2" s="1"/>
  <c r="E506" i="2"/>
  <c r="C506" i="2"/>
  <c r="D507" i="2" s="1"/>
  <c r="E505" i="2"/>
  <c r="F506" i="2" s="1"/>
  <c r="D505" i="2"/>
  <c r="C505" i="2"/>
  <c r="D506" i="2" s="1"/>
  <c r="E504" i="2"/>
  <c r="F505" i="2" s="1"/>
  <c r="C504" i="2"/>
  <c r="F503" i="2"/>
  <c r="E503" i="2"/>
  <c r="F504" i="2" s="1"/>
  <c r="C503" i="2"/>
  <c r="D504" i="2" s="1"/>
  <c r="E502" i="2"/>
  <c r="C502" i="2"/>
  <c r="D503" i="2" s="1"/>
  <c r="E501" i="2"/>
  <c r="F502" i="2" s="1"/>
  <c r="D501" i="2"/>
  <c r="C501" i="2"/>
  <c r="D502" i="2" s="1"/>
  <c r="E500" i="2"/>
  <c r="F501" i="2" s="1"/>
  <c r="C500" i="2"/>
  <c r="F499" i="2"/>
  <c r="E499" i="2"/>
  <c r="F500" i="2" s="1"/>
  <c r="C499" i="2"/>
  <c r="D500" i="2" s="1"/>
  <c r="E498" i="2"/>
  <c r="C498" i="2"/>
  <c r="D499" i="2" s="1"/>
  <c r="E497" i="2"/>
  <c r="F498" i="2" s="1"/>
  <c r="D497" i="2"/>
  <c r="C497" i="2"/>
  <c r="D498" i="2" s="1"/>
  <c r="E496" i="2"/>
  <c r="F497" i="2" s="1"/>
  <c r="C496" i="2"/>
  <c r="F495" i="2"/>
  <c r="E495" i="2"/>
  <c r="F496" i="2" s="1"/>
  <c r="C495" i="2"/>
  <c r="D496" i="2" s="1"/>
  <c r="E494" i="2"/>
  <c r="C494" i="2"/>
  <c r="D495" i="2" s="1"/>
  <c r="E493" i="2"/>
  <c r="F494" i="2" s="1"/>
  <c r="D493" i="2"/>
  <c r="C493" i="2"/>
  <c r="D494" i="2" s="1"/>
  <c r="E492" i="2"/>
  <c r="F493" i="2" s="1"/>
  <c r="C492" i="2"/>
  <c r="F491" i="2"/>
  <c r="E491" i="2"/>
  <c r="F492" i="2" s="1"/>
  <c r="C491" i="2"/>
  <c r="D492" i="2" s="1"/>
  <c r="E490" i="2"/>
  <c r="C490" i="2"/>
  <c r="D491" i="2" s="1"/>
  <c r="E489" i="2"/>
  <c r="F490" i="2" s="1"/>
  <c r="D489" i="2"/>
  <c r="C489" i="2"/>
  <c r="D490" i="2" s="1"/>
  <c r="E488" i="2"/>
  <c r="F489" i="2" s="1"/>
  <c r="C488" i="2"/>
  <c r="F487" i="2"/>
  <c r="E487" i="2"/>
  <c r="F488" i="2" s="1"/>
  <c r="C487" i="2"/>
  <c r="D488" i="2" s="1"/>
  <c r="E486" i="2"/>
  <c r="C486" i="2"/>
  <c r="D487" i="2" s="1"/>
  <c r="E485" i="2"/>
  <c r="F486" i="2" s="1"/>
  <c r="D485" i="2"/>
  <c r="C485" i="2"/>
  <c r="D486" i="2" s="1"/>
  <c r="E484" i="2"/>
  <c r="F485" i="2" s="1"/>
  <c r="C484" i="2"/>
  <c r="F483" i="2"/>
  <c r="E483" i="2"/>
  <c r="F484" i="2" s="1"/>
  <c r="C483" i="2"/>
  <c r="D484" i="2" s="1"/>
  <c r="E482" i="2"/>
  <c r="C482" i="2"/>
  <c r="D483" i="2" s="1"/>
  <c r="E481" i="2"/>
  <c r="F482" i="2" s="1"/>
  <c r="D481" i="2"/>
  <c r="C481" i="2"/>
  <c r="D482" i="2" s="1"/>
  <c r="E480" i="2"/>
  <c r="F481" i="2" s="1"/>
  <c r="C480" i="2"/>
  <c r="F479" i="2"/>
  <c r="E479" i="2"/>
  <c r="F480" i="2" s="1"/>
  <c r="C479" i="2"/>
  <c r="D480" i="2" s="1"/>
  <c r="E478" i="2"/>
  <c r="C478" i="2"/>
  <c r="D479" i="2" s="1"/>
  <c r="E477" i="2"/>
  <c r="F478" i="2" s="1"/>
  <c r="D477" i="2"/>
  <c r="C477" i="2"/>
  <c r="D478" i="2" s="1"/>
  <c r="E476" i="2"/>
  <c r="F477" i="2" s="1"/>
  <c r="C476" i="2"/>
  <c r="F475" i="2"/>
  <c r="E475" i="2"/>
  <c r="F476" i="2" s="1"/>
  <c r="C475" i="2"/>
  <c r="D476" i="2" s="1"/>
  <c r="E474" i="2"/>
  <c r="C474" i="2"/>
  <c r="D475" i="2" s="1"/>
  <c r="E473" i="2"/>
  <c r="F474" i="2" s="1"/>
  <c r="D473" i="2"/>
  <c r="C473" i="2"/>
  <c r="D474" i="2" s="1"/>
  <c r="E472" i="2"/>
  <c r="F473" i="2" s="1"/>
  <c r="C472" i="2"/>
  <c r="F471" i="2"/>
  <c r="E471" i="2"/>
  <c r="F472" i="2" s="1"/>
  <c r="C471" i="2"/>
  <c r="D472" i="2" s="1"/>
  <c r="E470" i="2"/>
  <c r="C470" i="2"/>
  <c r="D471" i="2" s="1"/>
  <c r="E469" i="2"/>
  <c r="F470" i="2" s="1"/>
  <c r="D469" i="2"/>
  <c r="C469" i="2"/>
  <c r="D470" i="2" s="1"/>
  <c r="E468" i="2"/>
  <c r="F469" i="2" s="1"/>
  <c r="C468" i="2"/>
  <c r="F467" i="2"/>
  <c r="E467" i="2"/>
  <c r="F468" i="2" s="1"/>
  <c r="C467" i="2"/>
  <c r="D468" i="2" s="1"/>
  <c r="E466" i="2"/>
  <c r="C466" i="2"/>
  <c r="D467" i="2" s="1"/>
  <c r="E465" i="2"/>
  <c r="F466" i="2" s="1"/>
  <c r="D465" i="2"/>
  <c r="C465" i="2"/>
  <c r="D466" i="2" s="1"/>
  <c r="E464" i="2"/>
  <c r="F465" i="2" s="1"/>
  <c r="C464" i="2"/>
  <c r="F463" i="2"/>
  <c r="E463" i="2"/>
  <c r="F464" i="2" s="1"/>
  <c r="C463" i="2"/>
  <c r="D464" i="2" s="1"/>
  <c r="E462" i="2"/>
  <c r="C462" i="2"/>
  <c r="D463" i="2" s="1"/>
  <c r="E461" i="2"/>
  <c r="F462" i="2" s="1"/>
  <c r="D461" i="2"/>
  <c r="C461" i="2"/>
  <c r="D462" i="2" s="1"/>
  <c r="E460" i="2"/>
  <c r="F461" i="2" s="1"/>
  <c r="C460" i="2"/>
  <c r="F459" i="2"/>
  <c r="E459" i="2"/>
  <c r="F460" i="2" s="1"/>
  <c r="C459" i="2"/>
  <c r="D460" i="2" s="1"/>
  <c r="E458" i="2"/>
  <c r="C458" i="2"/>
  <c r="D459" i="2" s="1"/>
  <c r="E457" i="2"/>
  <c r="F458" i="2" s="1"/>
  <c r="D457" i="2"/>
  <c r="C457" i="2"/>
  <c r="D458" i="2" s="1"/>
  <c r="E456" i="2"/>
  <c r="F457" i="2" s="1"/>
  <c r="C456" i="2"/>
  <c r="F455" i="2"/>
  <c r="E455" i="2"/>
  <c r="F456" i="2" s="1"/>
  <c r="C455" i="2"/>
  <c r="D456" i="2" s="1"/>
  <c r="E454" i="2"/>
  <c r="C454" i="2"/>
  <c r="D455" i="2" s="1"/>
  <c r="E453" i="2"/>
  <c r="F454" i="2" s="1"/>
  <c r="D453" i="2"/>
  <c r="C453" i="2"/>
  <c r="D454" i="2" s="1"/>
  <c r="E452" i="2"/>
  <c r="F453" i="2" s="1"/>
  <c r="C452" i="2"/>
  <c r="F451" i="2"/>
  <c r="E451" i="2"/>
  <c r="F452" i="2" s="1"/>
  <c r="C451" i="2"/>
  <c r="D452" i="2" s="1"/>
  <c r="E450" i="2"/>
  <c r="C450" i="2"/>
  <c r="D451" i="2" s="1"/>
  <c r="E449" i="2"/>
  <c r="F450" i="2" s="1"/>
  <c r="D449" i="2"/>
  <c r="C449" i="2"/>
  <c r="D450" i="2" s="1"/>
  <c r="E448" i="2"/>
  <c r="F449" i="2" s="1"/>
  <c r="C448" i="2"/>
  <c r="F447" i="2"/>
  <c r="E447" i="2"/>
  <c r="F448" i="2" s="1"/>
  <c r="C447" i="2"/>
  <c r="D448" i="2" s="1"/>
  <c r="E446" i="2"/>
  <c r="C446" i="2"/>
  <c r="D447" i="2" s="1"/>
  <c r="E445" i="2"/>
  <c r="F446" i="2" s="1"/>
  <c r="D445" i="2"/>
  <c r="C445" i="2"/>
  <c r="D446" i="2" s="1"/>
  <c r="E444" i="2"/>
  <c r="F445" i="2" s="1"/>
  <c r="C444" i="2"/>
  <c r="F443" i="2"/>
  <c r="E443" i="2"/>
  <c r="F444" i="2" s="1"/>
  <c r="C443" i="2"/>
  <c r="D444" i="2" s="1"/>
  <c r="E442" i="2"/>
  <c r="C442" i="2"/>
  <c r="D443" i="2" s="1"/>
  <c r="E441" i="2"/>
  <c r="F442" i="2" s="1"/>
  <c r="D441" i="2"/>
  <c r="C441" i="2"/>
  <c r="D442" i="2" s="1"/>
  <c r="E440" i="2"/>
  <c r="F441" i="2" s="1"/>
  <c r="C440" i="2"/>
  <c r="F439" i="2"/>
  <c r="E439" i="2"/>
  <c r="F440" i="2" s="1"/>
  <c r="C439" i="2"/>
  <c r="D440" i="2" s="1"/>
  <c r="E438" i="2"/>
  <c r="C438" i="2"/>
  <c r="D439" i="2" s="1"/>
  <c r="E437" i="2"/>
  <c r="F438" i="2" s="1"/>
  <c r="D437" i="2"/>
  <c r="C437" i="2"/>
  <c r="D438" i="2" s="1"/>
  <c r="E436" i="2"/>
  <c r="F437" i="2" s="1"/>
  <c r="C436" i="2"/>
  <c r="F435" i="2"/>
  <c r="E435" i="2"/>
  <c r="F436" i="2" s="1"/>
  <c r="C435" i="2"/>
  <c r="D436" i="2" s="1"/>
  <c r="E434" i="2"/>
  <c r="C434" i="2"/>
  <c r="D435" i="2" s="1"/>
  <c r="E433" i="2"/>
  <c r="F434" i="2" s="1"/>
  <c r="D433" i="2"/>
  <c r="C433" i="2"/>
  <c r="D434" i="2" s="1"/>
  <c r="E432" i="2"/>
  <c r="F433" i="2" s="1"/>
  <c r="C432" i="2"/>
  <c r="F431" i="2"/>
  <c r="E431" i="2"/>
  <c r="F432" i="2" s="1"/>
  <c r="C431" i="2"/>
  <c r="D432" i="2" s="1"/>
  <c r="E430" i="2"/>
  <c r="C430" i="2"/>
  <c r="D431" i="2" s="1"/>
  <c r="E429" i="2"/>
  <c r="F430" i="2" s="1"/>
  <c r="D429" i="2"/>
  <c r="C429" i="2"/>
  <c r="D430" i="2" s="1"/>
  <c r="E428" i="2"/>
  <c r="F429" i="2" s="1"/>
  <c r="C428" i="2"/>
  <c r="F427" i="2"/>
  <c r="E427" i="2"/>
  <c r="F428" i="2" s="1"/>
  <c r="C427" i="2"/>
  <c r="D428" i="2" s="1"/>
  <c r="E426" i="2"/>
  <c r="C426" i="2"/>
  <c r="D427" i="2" s="1"/>
  <c r="E425" i="2"/>
  <c r="F426" i="2" s="1"/>
  <c r="D425" i="2"/>
  <c r="C425" i="2"/>
  <c r="D426" i="2" s="1"/>
  <c r="E424" i="2"/>
  <c r="F425" i="2" s="1"/>
  <c r="C424" i="2"/>
  <c r="F423" i="2"/>
  <c r="E423" i="2"/>
  <c r="F424" i="2" s="1"/>
  <c r="C423" i="2"/>
  <c r="D424" i="2" s="1"/>
  <c r="E422" i="2"/>
  <c r="C422" i="2"/>
  <c r="D423" i="2" s="1"/>
  <c r="E421" i="2"/>
  <c r="F422" i="2" s="1"/>
  <c r="D421" i="2"/>
  <c r="C421" i="2"/>
  <c r="D422" i="2" s="1"/>
  <c r="E420" i="2"/>
  <c r="F421" i="2" s="1"/>
  <c r="C420" i="2"/>
  <c r="F419" i="2"/>
  <c r="E419" i="2"/>
  <c r="F420" i="2" s="1"/>
  <c r="C419" i="2"/>
  <c r="D420" i="2" s="1"/>
  <c r="E418" i="2"/>
  <c r="C418" i="2"/>
  <c r="D419" i="2" s="1"/>
  <c r="E417" i="2"/>
  <c r="F418" i="2" s="1"/>
  <c r="D417" i="2"/>
  <c r="C417" i="2"/>
  <c r="D418" i="2" s="1"/>
  <c r="E416" i="2"/>
  <c r="F417" i="2" s="1"/>
  <c r="C416" i="2"/>
  <c r="F415" i="2"/>
  <c r="E415" i="2"/>
  <c r="F416" i="2" s="1"/>
  <c r="C415" i="2"/>
  <c r="D416" i="2" s="1"/>
  <c r="E414" i="2"/>
  <c r="C414" i="2"/>
  <c r="D415" i="2" s="1"/>
  <c r="E413" i="2"/>
  <c r="F414" i="2" s="1"/>
  <c r="D413" i="2"/>
  <c r="C413" i="2"/>
  <c r="D414" i="2" s="1"/>
  <c r="E412" i="2"/>
  <c r="F413" i="2" s="1"/>
  <c r="C412" i="2"/>
  <c r="F411" i="2"/>
  <c r="E411" i="2"/>
  <c r="F412" i="2" s="1"/>
  <c r="C411" i="2"/>
  <c r="D412" i="2" s="1"/>
  <c r="E410" i="2"/>
  <c r="C410" i="2"/>
  <c r="D411" i="2" s="1"/>
  <c r="E409" i="2"/>
  <c r="F410" i="2" s="1"/>
  <c r="D409" i="2"/>
  <c r="C409" i="2"/>
  <c r="D410" i="2" s="1"/>
  <c r="E408" i="2"/>
  <c r="F409" i="2" s="1"/>
  <c r="C408" i="2"/>
  <c r="F407" i="2"/>
  <c r="E407" i="2"/>
  <c r="F408" i="2" s="1"/>
  <c r="C407" i="2"/>
  <c r="D408" i="2" s="1"/>
  <c r="E406" i="2"/>
  <c r="C406" i="2"/>
  <c r="D407" i="2" s="1"/>
  <c r="E405" i="2"/>
  <c r="F406" i="2" s="1"/>
  <c r="D405" i="2"/>
  <c r="C405" i="2"/>
  <c r="D406" i="2" s="1"/>
  <c r="E404" i="2"/>
  <c r="F405" i="2" s="1"/>
  <c r="C404" i="2"/>
  <c r="F403" i="2"/>
  <c r="E403" i="2"/>
  <c r="F404" i="2" s="1"/>
  <c r="C403" i="2"/>
  <c r="D404" i="2" s="1"/>
  <c r="E402" i="2"/>
  <c r="C402" i="2"/>
  <c r="D403" i="2" s="1"/>
  <c r="E401" i="2"/>
  <c r="F402" i="2" s="1"/>
  <c r="D401" i="2"/>
  <c r="C401" i="2"/>
  <c r="D402" i="2" s="1"/>
  <c r="E400" i="2"/>
  <c r="F401" i="2" s="1"/>
  <c r="C400" i="2"/>
  <c r="F399" i="2"/>
  <c r="E399" i="2"/>
  <c r="F400" i="2" s="1"/>
  <c r="C399" i="2"/>
  <c r="D400" i="2" s="1"/>
  <c r="E398" i="2"/>
  <c r="C398" i="2"/>
  <c r="D399" i="2" s="1"/>
  <c r="E397" i="2"/>
  <c r="F398" i="2" s="1"/>
  <c r="D397" i="2"/>
  <c r="C397" i="2"/>
  <c r="D398" i="2" s="1"/>
  <c r="E396" i="2"/>
  <c r="F397" i="2" s="1"/>
  <c r="C396" i="2"/>
  <c r="F395" i="2"/>
  <c r="E395" i="2"/>
  <c r="F396" i="2" s="1"/>
  <c r="C395" i="2"/>
  <c r="D396" i="2" s="1"/>
  <c r="E394" i="2"/>
  <c r="C394" i="2"/>
  <c r="D395" i="2" s="1"/>
  <c r="E393" i="2"/>
  <c r="F394" i="2" s="1"/>
  <c r="D393" i="2"/>
  <c r="C393" i="2"/>
  <c r="D394" i="2" s="1"/>
  <c r="E392" i="2"/>
  <c r="F393" i="2" s="1"/>
  <c r="C392" i="2"/>
  <c r="F391" i="2"/>
  <c r="E391" i="2"/>
  <c r="F392" i="2" s="1"/>
  <c r="C391" i="2"/>
  <c r="D392" i="2" s="1"/>
  <c r="E390" i="2"/>
  <c r="C390" i="2"/>
  <c r="D391" i="2" s="1"/>
  <c r="E389" i="2"/>
  <c r="F390" i="2" s="1"/>
  <c r="C389" i="2"/>
  <c r="D390" i="2" s="1"/>
  <c r="E388" i="2"/>
  <c r="F389" i="2" s="1"/>
  <c r="C388" i="2"/>
  <c r="D389" i="2" s="1"/>
  <c r="E387" i="2"/>
  <c r="F388" i="2" s="1"/>
  <c r="C387" i="2"/>
  <c r="D388" i="2" s="1"/>
  <c r="E386" i="2"/>
  <c r="F387" i="2" s="1"/>
  <c r="C386" i="2"/>
  <c r="E385" i="2"/>
  <c r="C385" i="2"/>
  <c r="D386" i="2" s="1"/>
  <c r="E384" i="2"/>
  <c r="F385" i="2" s="1"/>
  <c r="C384" i="2"/>
  <c r="D385" i="2" s="1"/>
  <c r="E383" i="2"/>
  <c r="F384" i="2" s="1"/>
  <c r="C383" i="2"/>
  <c r="D384" i="2" s="1"/>
  <c r="E382" i="2"/>
  <c r="F383" i="2" s="1"/>
  <c r="C382" i="2"/>
  <c r="E381" i="2"/>
  <c r="C381" i="2"/>
  <c r="D382" i="2" s="1"/>
  <c r="E380" i="2"/>
  <c r="F381" i="2" s="1"/>
  <c r="C380" i="2"/>
  <c r="D381" i="2" s="1"/>
  <c r="E379" i="2"/>
  <c r="F380" i="2" s="1"/>
  <c r="C379" i="2"/>
  <c r="D380" i="2" s="1"/>
  <c r="E378" i="2"/>
  <c r="F379" i="2" s="1"/>
  <c r="C378" i="2"/>
  <c r="E377" i="2"/>
  <c r="C377" i="2"/>
  <c r="D378" i="2" s="1"/>
  <c r="E376" i="2"/>
  <c r="F377" i="2" s="1"/>
  <c r="C376" i="2"/>
  <c r="D377" i="2" s="1"/>
  <c r="E375" i="2"/>
  <c r="F376" i="2" s="1"/>
  <c r="C375" i="2"/>
  <c r="D376" i="2" s="1"/>
  <c r="E374" i="2"/>
  <c r="F375" i="2" s="1"/>
  <c r="C374" i="2"/>
  <c r="E373" i="2"/>
  <c r="C373" i="2"/>
  <c r="D374" i="2" s="1"/>
  <c r="E372" i="2"/>
  <c r="F373" i="2" s="1"/>
  <c r="C372" i="2"/>
  <c r="D373" i="2" s="1"/>
  <c r="E371" i="2"/>
  <c r="F372" i="2" s="1"/>
  <c r="C371" i="2"/>
  <c r="D372" i="2" s="1"/>
  <c r="E370" i="2"/>
  <c r="F371" i="2" s="1"/>
  <c r="C370" i="2"/>
  <c r="E369" i="2"/>
  <c r="C369" i="2"/>
  <c r="D370" i="2" s="1"/>
  <c r="E368" i="2"/>
  <c r="F369" i="2" s="1"/>
  <c r="C368" i="2"/>
  <c r="D369" i="2" s="1"/>
  <c r="E367" i="2"/>
  <c r="F368" i="2" s="1"/>
  <c r="C367" i="2"/>
  <c r="D368" i="2" s="1"/>
  <c r="E366" i="2"/>
  <c r="F367" i="2" s="1"/>
  <c r="C366" i="2"/>
  <c r="E365" i="2"/>
  <c r="C365" i="2"/>
  <c r="D366" i="2" s="1"/>
  <c r="E364" i="2"/>
  <c r="F365" i="2" s="1"/>
  <c r="C364" i="2"/>
  <c r="D365" i="2" s="1"/>
  <c r="E363" i="2"/>
  <c r="F364" i="2" s="1"/>
  <c r="C363" i="2"/>
  <c r="D364" i="2" s="1"/>
  <c r="E362" i="2"/>
  <c r="F363" i="2" s="1"/>
  <c r="C362" i="2"/>
  <c r="E361" i="2"/>
  <c r="C361" i="2"/>
  <c r="D362" i="2" s="1"/>
  <c r="E360" i="2"/>
  <c r="F361" i="2" s="1"/>
  <c r="C360" i="2"/>
  <c r="D361" i="2" s="1"/>
  <c r="E359" i="2"/>
  <c r="F360" i="2" s="1"/>
  <c r="C359" i="2"/>
  <c r="D360" i="2" s="1"/>
  <c r="E358" i="2"/>
  <c r="F359" i="2" s="1"/>
  <c r="C358" i="2"/>
  <c r="E357" i="2"/>
  <c r="C357" i="2"/>
  <c r="D358" i="2" s="1"/>
  <c r="E356" i="2"/>
  <c r="F357" i="2" s="1"/>
  <c r="C356" i="2"/>
  <c r="D357" i="2" s="1"/>
  <c r="E355" i="2"/>
  <c r="F356" i="2" s="1"/>
  <c r="C355" i="2"/>
  <c r="D356" i="2" s="1"/>
  <c r="E354" i="2"/>
  <c r="F355" i="2" s="1"/>
  <c r="C354" i="2"/>
  <c r="E353" i="2"/>
  <c r="C353" i="2"/>
  <c r="D354" i="2" s="1"/>
  <c r="E352" i="2"/>
  <c r="F353" i="2" s="1"/>
  <c r="C352" i="2"/>
  <c r="D353" i="2" s="1"/>
  <c r="E351" i="2"/>
  <c r="F352" i="2" s="1"/>
  <c r="C351" i="2"/>
  <c r="D352" i="2" s="1"/>
  <c r="E350" i="2"/>
  <c r="F351" i="2" s="1"/>
  <c r="C350" i="2"/>
  <c r="E349" i="2"/>
  <c r="C349" i="2"/>
  <c r="D350" i="2" s="1"/>
  <c r="E348" i="2"/>
  <c r="F349" i="2" s="1"/>
  <c r="C348" i="2"/>
  <c r="D349" i="2" s="1"/>
  <c r="E347" i="2"/>
  <c r="F348" i="2" s="1"/>
  <c r="C347" i="2"/>
  <c r="D348" i="2" s="1"/>
  <c r="E346" i="2"/>
  <c r="F347" i="2" s="1"/>
  <c r="C346" i="2"/>
  <c r="E345" i="2"/>
  <c r="C345" i="2"/>
  <c r="D346" i="2" s="1"/>
  <c r="E344" i="2"/>
  <c r="F345" i="2" s="1"/>
  <c r="C344" i="2"/>
  <c r="D345" i="2" s="1"/>
  <c r="E343" i="2"/>
  <c r="F344" i="2" s="1"/>
  <c r="C343" i="2"/>
  <c r="D344" i="2" s="1"/>
  <c r="E342" i="2"/>
  <c r="F343" i="2" s="1"/>
  <c r="C342" i="2"/>
  <c r="E341" i="2"/>
  <c r="C341" i="2"/>
  <c r="D342" i="2" s="1"/>
  <c r="E340" i="2"/>
  <c r="F341" i="2" s="1"/>
  <c r="C340" i="2"/>
  <c r="D341" i="2" s="1"/>
  <c r="E339" i="2"/>
  <c r="F340" i="2" s="1"/>
  <c r="C339" i="2"/>
  <c r="D340" i="2" s="1"/>
  <c r="E338" i="2"/>
  <c r="F339" i="2" s="1"/>
  <c r="C338" i="2"/>
  <c r="E337" i="2"/>
  <c r="C337" i="2"/>
  <c r="D338" i="2" s="1"/>
  <c r="E336" i="2"/>
  <c r="F337" i="2" s="1"/>
  <c r="C336" i="2"/>
  <c r="D337" i="2" s="1"/>
  <c r="E335" i="2"/>
  <c r="F336" i="2" s="1"/>
  <c r="C335" i="2"/>
  <c r="D336" i="2" s="1"/>
  <c r="E334" i="2"/>
  <c r="F335" i="2" s="1"/>
  <c r="C334" i="2"/>
  <c r="E333" i="2"/>
  <c r="C333" i="2"/>
  <c r="D334" i="2" s="1"/>
  <c r="E332" i="2"/>
  <c r="F333" i="2" s="1"/>
  <c r="C332" i="2"/>
  <c r="D333" i="2" s="1"/>
  <c r="E331" i="2"/>
  <c r="F332" i="2" s="1"/>
  <c r="C331" i="2"/>
  <c r="D332" i="2" s="1"/>
  <c r="E330" i="2"/>
  <c r="F331" i="2" s="1"/>
  <c r="C330" i="2"/>
  <c r="E329" i="2"/>
  <c r="C329" i="2"/>
  <c r="D330" i="2" s="1"/>
  <c r="E328" i="2"/>
  <c r="F329" i="2" s="1"/>
  <c r="C328" i="2"/>
  <c r="D329" i="2" s="1"/>
  <c r="E327" i="2"/>
  <c r="F328" i="2" s="1"/>
  <c r="C327" i="2"/>
  <c r="D328" i="2" s="1"/>
  <c r="E326" i="2"/>
  <c r="F327" i="2" s="1"/>
  <c r="C326" i="2"/>
  <c r="E325" i="2"/>
  <c r="C325" i="2"/>
  <c r="D326" i="2" s="1"/>
  <c r="E324" i="2"/>
  <c r="F325" i="2" s="1"/>
  <c r="C324" i="2"/>
  <c r="D325" i="2" s="1"/>
  <c r="E323" i="2"/>
  <c r="F324" i="2" s="1"/>
  <c r="C323" i="2"/>
  <c r="D324" i="2" s="1"/>
  <c r="E322" i="2"/>
  <c r="F323" i="2" s="1"/>
  <c r="C322" i="2"/>
  <c r="E321" i="2"/>
  <c r="C321" i="2"/>
  <c r="D322" i="2" s="1"/>
  <c r="E320" i="2"/>
  <c r="F321" i="2" s="1"/>
  <c r="C320" i="2"/>
  <c r="D321" i="2" s="1"/>
  <c r="E319" i="2"/>
  <c r="F320" i="2" s="1"/>
  <c r="C319" i="2"/>
  <c r="D320" i="2" s="1"/>
  <c r="E318" i="2"/>
  <c r="F319" i="2" s="1"/>
  <c r="C318" i="2"/>
  <c r="E317" i="2"/>
  <c r="C317" i="2"/>
  <c r="D318" i="2" s="1"/>
  <c r="E316" i="2"/>
  <c r="F317" i="2" s="1"/>
  <c r="C316" i="2"/>
  <c r="D317" i="2" s="1"/>
  <c r="F315" i="2"/>
  <c r="E315" i="2"/>
  <c r="F316" i="2" s="1"/>
  <c r="C315" i="2"/>
  <c r="D316" i="2" s="1"/>
  <c r="E314" i="2"/>
  <c r="C314" i="2"/>
  <c r="E313" i="2"/>
  <c r="C313" i="2"/>
  <c r="D314" i="2" s="1"/>
  <c r="E312" i="2"/>
  <c r="F313" i="2" s="1"/>
  <c r="C312" i="2"/>
  <c r="D313" i="2" s="1"/>
  <c r="F311" i="2"/>
  <c r="E311" i="2"/>
  <c r="F312" i="2" s="1"/>
  <c r="C311" i="2"/>
  <c r="D312" i="2" s="1"/>
  <c r="E310" i="2"/>
  <c r="C310" i="2"/>
  <c r="E309" i="2"/>
  <c r="C309" i="2"/>
  <c r="D310" i="2" s="1"/>
  <c r="E308" i="2"/>
  <c r="F309" i="2" s="1"/>
  <c r="C308" i="2"/>
  <c r="D309" i="2" s="1"/>
  <c r="F307" i="2"/>
  <c r="E307" i="2"/>
  <c r="F308" i="2" s="1"/>
  <c r="C307" i="2"/>
  <c r="D308" i="2" s="1"/>
  <c r="E306" i="2"/>
  <c r="C306" i="2"/>
  <c r="E305" i="2"/>
  <c r="C305" i="2"/>
  <c r="D306" i="2" s="1"/>
  <c r="E304" i="2"/>
  <c r="F305" i="2" s="1"/>
  <c r="C304" i="2"/>
  <c r="D305" i="2" s="1"/>
  <c r="F303" i="2"/>
  <c r="E303" i="2"/>
  <c r="F304" i="2" s="1"/>
  <c r="C303" i="2"/>
  <c r="D304" i="2" s="1"/>
  <c r="E302" i="2"/>
  <c r="C302" i="2"/>
  <c r="E301" i="2"/>
  <c r="C301" i="2"/>
  <c r="D302" i="2" s="1"/>
  <c r="E300" i="2"/>
  <c r="F301" i="2" s="1"/>
  <c r="C300" i="2"/>
  <c r="D301" i="2" s="1"/>
  <c r="F299" i="2"/>
  <c r="E299" i="2"/>
  <c r="F300" i="2" s="1"/>
  <c r="C299" i="2"/>
  <c r="D300" i="2" s="1"/>
  <c r="E298" i="2"/>
  <c r="C298" i="2"/>
  <c r="E297" i="2"/>
  <c r="C297" i="2"/>
  <c r="D298" i="2" s="1"/>
  <c r="E296" i="2"/>
  <c r="F297" i="2" s="1"/>
  <c r="C296" i="2"/>
  <c r="D297" i="2" s="1"/>
  <c r="E295" i="2"/>
  <c r="D295" i="2"/>
  <c r="C295" i="2"/>
  <c r="D296" i="2" s="1"/>
  <c r="E294" i="2"/>
  <c r="F295" i="2" s="1"/>
  <c r="C294" i="2"/>
  <c r="E293" i="2"/>
  <c r="F294" i="2" s="1"/>
  <c r="C293" i="2"/>
  <c r="D294" i="2" s="1"/>
  <c r="E292" i="2"/>
  <c r="F293" i="2" s="1"/>
  <c r="C292" i="2"/>
  <c r="D293" i="2" s="1"/>
  <c r="E291" i="2"/>
  <c r="D291" i="2"/>
  <c r="C291" i="2"/>
  <c r="D292" i="2" s="1"/>
  <c r="E290" i="2"/>
  <c r="F291" i="2" s="1"/>
  <c r="C290" i="2"/>
  <c r="E289" i="2"/>
  <c r="F290" i="2" s="1"/>
  <c r="C289" i="2"/>
  <c r="D290" i="2" s="1"/>
  <c r="E288" i="2"/>
  <c r="F289" i="2" s="1"/>
  <c r="C288" i="2"/>
  <c r="D289" i="2" s="1"/>
  <c r="E287" i="2"/>
  <c r="D287" i="2"/>
  <c r="C287" i="2"/>
  <c r="D288" i="2" s="1"/>
  <c r="E286" i="2"/>
  <c r="F287" i="2" s="1"/>
  <c r="C286" i="2"/>
  <c r="E285" i="2"/>
  <c r="F286" i="2" s="1"/>
  <c r="C285" i="2"/>
  <c r="D286" i="2" s="1"/>
  <c r="E284" i="2"/>
  <c r="F285" i="2" s="1"/>
  <c r="C284" i="2"/>
  <c r="D285" i="2" s="1"/>
  <c r="E283" i="2"/>
  <c r="D283" i="2"/>
  <c r="C283" i="2"/>
  <c r="D284" i="2" s="1"/>
  <c r="E282" i="2"/>
  <c r="F283" i="2" s="1"/>
  <c r="C282" i="2"/>
  <c r="E281" i="2"/>
  <c r="F282" i="2" s="1"/>
  <c r="C281" i="2"/>
  <c r="D282" i="2" s="1"/>
  <c r="E280" i="2"/>
  <c r="F281" i="2" s="1"/>
  <c r="C280" i="2"/>
  <c r="D281" i="2" s="1"/>
  <c r="E279" i="2"/>
  <c r="D279" i="2"/>
  <c r="C279" i="2"/>
  <c r="D280" i="2" s="1"/>
  <c r="E278" i="2"/>
  <c r="F279" i="2" s="1"/>
  <c r="C278" i="2"/>
  <c r="E277" i="2"/>
  <c r="F278" i="2" s="1"/>
  <c r="C277" i="2"/>
  <c r="D278" i="2" s="1"/>
  <c r="E276" i="2"/>
  <c r="F277" i="2" s="1"/>
  <c r="C276" i="2"/>
  <c r="D277" i="2" s="1"/>
  <c r="E275" i="2"/>
  <c r="D275" i="2"/>
  <c r="C275" i="2"/>
  <c r="D276" i="2" s="1"/>
  <c r="E274" i="2"/>
  <c r="F275" i="2" s="1"/>
  <c r="C274" i="2"/>
  <c r="E273" i="2"/>
  <c r="F274" i="2" s="1"/>
  <c r="C273" i="2"/>
  <c r="D274" i="2" s="1"/>
  <c r="E272" i="2"/>
  <c r="F273" i="2" s="1"/>
  <c r="C272" i="2"/>
  <c r="D273" i="2" s="1"/>
  <c r="E271" i="2"/>
  <c r="D271" i="2"/>
  <c r="C271" i="2"/>
  <c r="D272" i="2" s="1"/>
  <c r="E270" i="2"/>
  <c r="F271" i="2" s="1"/>
  <c r="C270" i="2"/>
  <c r="F269" i="2"/>
  <c r="E269" i="2"/>
  <c r="F270" i="2" s="1"/>
  <c r="C269" i="2"/>
  <c r="D270" i="2" s="1"/>
  <c r="E268" i="2"/>
  <c r="D268" i="2"/>
  <c r="C268" i="2"/>
  <c r="D267" i="2" s="1"/>
  <c r="E267" i="2"/>
  <c r="F268" i="2" s="1"/>
  <c r="C267" i="2"/>
  <c r="F266" i="2"/>
  <c r="E266" i="2"/>
  <c r="F267" i="2" s="1"/>
  <c r="C266" i="2"/>
  <c r="F265" i="2"/>
  <c r="E265" i="2"/>
  <c r="C265" i="2"/>
  <c r="D266" i="2" s="1"/>
  <c r="E264" i="2"/>
  <c r="D264" i="2"/>
  <c r="C264" i="2"/>
  <c r="D263" i="2" s="1"/>
  <c r="E263" i="2"/>
  <c r="F264" i="2" s="1"/>
  <c r="C263" i="2"/>
  <c r="F262" i="2"/>
  <c r="E262" i="2"/>
  <c r="F263" i="2" s="1"/>
  <c r="C262" i="2"/>
  <c r="F261" i="2"/>
  <c r="E261" i="2"/>
  <c r="C261" i="2"/>
  <c r="D262" i="2" s="1"/>
  <c r="E260" i="2"/>
  <c r="D260" i="2"/>
  <c r="C260" i="2"/>
  <c r="D259" i="2" s="1"/>
  <c r="E259" i="2"/>
  <c r="F260" i="2" s="1"/>
  <c r="C259" i="2"/>
  <c r="F258" i="2"/>
  <c r="E258" i="2"/>
  <c r="F259" i="2" s="1"/>
  <c r="C258" i="2"/>
  <c r="F257" i="2"/>
  <c r="E257" i="2"/>
  <c r="C257" i="2"/>
  <c r="D258" i="2" s="1"/>
  <c r="E256" i="2"/>
  <c r="D256" i="2"/>
  <c r="C256" i="2"/>
  <c r="D255" i="2" s="1"/>
  <c r="F255" i="2"/>
  <c r="E255" i="2"/>
  <c r="F256" i="2" s="1"/>
  <c r="C255" i="2"/>
  <c r="F254" i="2"/>
  <c r="E254" i="2"/>
  <c r="C254" i="2"/>
  <c r="F253" i="2"/>
  <c r="E253" i="2"/>
  <c r="C253" i="2"/>
  <c r="D254" i="2" s="1"/>
  <c r="E252" i="2"/>
  <c r="D252" i="2"/>
  <c r="C252" i="2"/>
  <c r="D251" i="2" s="1"/>
  <c r="F251" i="2"/>
  <c r="E251" i="2"/>
  <c r="F252" i="2" s="1"/>
  <c r="C251" i="2"/>
  <c r="F250" i="2"/>
  <c r="E250" i="2"/>
  <c r="C250" i="2"/>
  <c r="F249" i="2"/>
  <c r="E249" i="2"/>
  <c r="C249" i="2"/>
  <c r="D250" i="2" s="1"/>
  <c r="E248" i="2"/>
  <c r="D248" i="2"/>
  <c r="C248" i="2"/>
  <c r="D247" i="2" s="1"/>
  <c r="F247" i="2"/>
  <c r="E247" i="2"/>
  <c r="F248" i="2" s="1"/>
  <c r="C247" i="2"/>
  <c r="F246" i="2"/>
  <c r="E246" i="2"/>
  <c r="C246" i="2"/>
  <c r="F245" i="2"/>
  <c r="E245" i="2"/>
  <c r="C245" i="2"/>
  <c r="D246" i="2" s="1"/>
  <c r="E244" i="2"/>
  <c r="D244" i="2"/>
  <c r="C244" i="2"/>
  <c r="D243" i="2" s="1"/>
  <c r="F243" i="2"/>
  <c r="E243" i="2"/>
  <c r="F244" i="2" s="1"/>
  <c r="C243" i="2"/>
  <c r="F242" i="2"/>
  <c r="E242" i="2"/>
  <c r="C242" i="2"/>
  <c r="F241" i="2"/>
  <c r="E241" i="2"/>
  <c r="C241" i="2"/>
  <c r="D242" i="2" s="1"/>
  <c r="E240" i="2"/>
  <c r="D240" i="2"/>
  <c r="C240" i="2"/>
  <c r="D241" i="2" s="1"/>
  <c r="F239" i="2"/>
  <c r="E239" i="2"/>
  <c r="F240" i="2" s="1"/>
  <c r="C239" i="2"/>
  <c r="F238" i="2"/>
  <c r="E238" i="2"/>
  <c r="C238" i="2"/>
  <c r="D239" i="2" s="1"/>
  <c r="F237" i="2"/>
  <c r="E237" i="2"/>
  <c r="C237" i="2"/>
  <c r="D238" i="2" s="1"/>
  <c r="E236" i="2"/>
  <c r="D236" i="2"/>
  <c r="C236" i="2"/>
  <c r="D237" i="2" s="1"/>
  <c r="F235" i="2"/>
  <c r="E235" i="2"/>
  <c r="F236" i="2" s="1"/>
  <c r="C235" i="2"/>
  <c r="F234" i="2"/>
  <c r="E234" i="2"/>
  <c r="C234" i="2"/>
  <c r="D235" i="2" s="1"/>
  <c r="F233" i="2"/>
  <c r="E233" i="2"/>
  <c r="C233" i="2"/>
  <c r="D234" i="2" s="1"/>
  <c r="E232" i="2"/>
  <c r="D232" i="2"/>
  <c r="C232" i="2"/>
  <c r="D233" i="2" s="1"/>
  <c r="F231" i="2"/>
  <c r="E231" i="2"/>
  <c r="F232" i="2" s="1"/>
  <c r="C231" i="2"/>
  <c r="F230" i="2"/>
  <c r="E230" i="2"/>
  <c r="C230" i="2"/>
  <c r="D231" i="2" s="1"/>
  <c r="F229" i="2"/>
  <c r="E229" i="2"/>
  <c r="C229" i="2"/>
  <c r="D230" i="2" s="1"/>
  <c r="E228" i="2"/>
  <c r="D228" i="2"/>
  <c r="C228" i="2"/>
  <c r="D229" i="2" s="1"/>
  <c r="F227" i="2"/>
  <c r="E227" i="2"/>
  <c r="F228" i="2" s="1"/>
  <c r="C227" i="2"/>
  <c r="F226" i="2"/>
  <c r="E226" i="2"/>
  <c r="C226" i="2"/>
  <c r="D227" i="2" s="1"/>
  <c r="F225" i="2"/>
  <c r="E225" i="2"/>
  <c r="C225" i="2"/>
  <c r="D226" i="2" s="1"/>
  <c r="E224" i="2"/>
  <c r="D224" i="2"/>
  <c r="C224" i="2"/>
  <c r="D225" i="2" s="1"/>
  <c r="F223" i="2"/>
  <c r="E223" i="2"/>
  <c r="F224" i="2" s="1"/>
  <c r="C223" i="2"/>
  <c r="F222" i="2"/>
  <c r="E222" i="2"/>
  <c r="C222" i="2"/>
  <c r="D223" i="2" s="1"/>
  <c r="F221" i="2"/>
  <c r="E221" i="2"/>
  <c r="C221" i="2"/>
  <c r="D222" i="2" s="1"/>
  <c r="E220" i="2"/>
  <c r="C220" i="2"/>
  <c r="D221" i="2" s="1"/>
  <c r="F219" i="2"/>
  <c r="E219" i="2"/>
  <c r="F220" i="2" s="1"/>
  <c r="C219" i="2"/>
  <c r="D220" i="2" s="1"/>
  <c r="F218" i="2"/>
  <c r="E218" i="2"/>
  <c r="C218" i="2"/>
  <c r="D219" i="2" s="1"/>
  <c r="F217" i="2"/>
  <c r="E217" i="2"/>
  <c r="C217" i="2"/>
  <c r="E216" i="2"/>
  <c r="C216" i="2"/>
  <c r="D217" i="2" s="1"/>
  <c r="F215" i="2"/>
  <c r="E215" i="2"/>
  <c r="F216" i="2" s="1"/>
  <c r="C215" i="2"/>
  <c r="D216" i="2" s="1"/>
  <c r="F214" i="2"/>
  <c r="E214" i="2"/>
  <c r="C214" i="2"/>
  <c r="D215" i="2" s="1"/>
  <c r="E213" i="2"/>
  <c r="D213" i="2"/>
  <c r="C213" i="2"/>
  <c r="E212" i="2"/>
  <c r="F213" i="2" s="1"/>
  <c r="C212" i="2"/>
  <c r="F211" i="2"/>
  <c r="E211" i="2"/>
  <c r="C211" i="2"/>
  <c r="D212" i="2" s="1"/>
  <c r="F210" i="2"/>
  <c r="E210" i="2"/>
  <c r="C210" i="2"/>
  <c r="D211" i="2" s="1"/>
  <c r="E209" i="2"/>
  <c r="D209" i="2"/>
  <c r="C209" i="2"/>
  <c r="E208" i="2"/>
  <c r="F209" i="2" s="1"/>
  <c r="C208" i="2"/>
  <c r="F207" i="2"/>
  <c r="E207" i="2"/>
  <c r="C207" i="2"/>
  <c r="D208" i="2" s="1"/>
  <c r="F206" i="2"/>
  <c r="E206" i="2"/>
  <c r="C206" i="2"/>
  <c r="D207" i="2" s="1"/>
  <c r="E205" i="2"/>
  <c r="D205" i="2"/>
  <c r="C205" i="2"/>
  <c r="E204" i="2"/>
  <c r="F205" i="2" s="1"/>
  <c r="C204" i="2"/>
  <c r="F203" i="2"/>
  <c r="E203" i="2"/>
  <c r="C203" i="2"/>
  <c r="D204" i="2" s="1"/>
  <c r="F202" i="2"/>
  <c r="E202" i="2"/>
  <c r="C202" i="2"/>
  <c r="D203" i="2" s="1"/>
  <c r="E201" i="2"/>
  <c r="D201" i="2"/>
  <c r="C201" i="2"/>
  <c r="E200" i="2"/>
  <c r="F201" i="2" s="1"/>
  <c r="C200" i="2"/>
  <c r="F199" i="2"/>
  <c r="E199" i="2"/>
  <c r="C199" i="2"/>
  <c r="D200" i="2" s="1"/>
  <c r="F198" i="2"/>
  <c r="E198" i="2"/>
  <c r="C198" i="2"/>
  <c r="D199" i="2" s="1"/>
  <c r="E197" i="2"/>
  <c r="D197" i="2"/>
  <c r="C197" i="2"/>
  <c r="E196" i="2"/>
  <c r="F197" i="2" s="1"/>
  <c r="C196" i="2"/>
  <c r="F195" i="2"/>
  <c r="E195" i="2"/>
  <c r="C195" i="2"/>
  <c r="D196" i="2" s="1"/>
  <c r="F194" i="2"/>
  <c r="E194" i="2"/>
  <c r="C194" i="2"/>
  <c r="D195" i="2" s="1"/>
  <c r="E193" i="2"/>
  <c r="D193" i="2"/>
  <c r="C193" i="2"/>
  <c r="E192" i="2"/>
  <c r="F193" i="2" s="1"/>
  <c r="C192" i="2"/>
  <c r="F191" i="2"/>
  <c r="E191" i="2"/>
  <c r="C191" i="2"/>
  <c r="D192" i="2" s="1"/>
  <c r="F190" i="2"/>
  <c r="E190" i="2"/>
  <c r="C190" i="2"/>
  <c r="D191" i="2" s="1"/>
  <c r="E189" i="2"/>
  <c r="D189" i="2"/>
  <c r="C189" i="2"/>
  <c r="E188" i="2"/>
  <c r="F189" i="2" s="1"/>
  <c r="C188" i="2"/>
  <c r="F187" i="2"/>
  <c r="E187" i="2"/>
  <c r="C187" i="2"/>
  <c r="D188" i="2" s="1"/>
  <c r="F186" i="2"/>
  <c r="E186" i="2"/>
  <c r="C186" i="2"/>
  <c r="D187" i="2" s="1"/>
  <c r="E185" i="2"/>
  <c r="D185" i="2"/>
  <c r="C185" i="2"/>
  <c r="E184" i="2"/>
  <c r="F185" i="2" s="1"/>
  <c r="C184" i="2"/>
  <c r="F183" i="2"/>
  <c r="E183" i="2"/>
  <c r="C183" i="2"/>
  <c r="D184" i="2" s="1"/>
  <c r="F182" i="2"/>
  <c r="E182" i="2"/>
  <c r="C182" i="2"/>
  <c r="D183" i="2" s="1"/>
  <c r="E181" i="2"/>
  <c r="D181" i="2"/>
  <c r="C181" i="2"/>
  <c r="E180" i="2"/>
  <c r="F181" i="2" s="1"/>
  <c r="C180" i="2"/>
  <c r="F179" i="2"/>
  <c r="E179" i="2"/>
  <c r="C179" i="2"/>
  <c r="D180" i="2" s="1"/>
  <c r="F178" i="2"/>
  <c r="E178" i="2"/>
  <c r="C178" i="2"/>
  <c r="D179" i="2" s="1"/>
  <c r="E177" i="2"/>
  <c r="D177" i="2"/>
  <c r="C177" i="2"/>
  <c r="E176" i="2"/>
  <c r="F177" i="2" s="1"/>
  <c r="C176" i="2"/>
  <c r="F175" i="2"/>
  <c r="E175" i="2"/>
  <c r="C175" i="2"/>
  <c r="D176" i="2" s="1"/>
  <c r="F174" i="2"/>
  <c r="E174" i="2"/>
  <c r="C174" i="2"/>
  <c r="D175" i="2" s="1"/>
  <c r="E173" i="2"/>
  <c r="D173" i="2"/>
  <c r="C173" i="2"/>
  <c r="E172" i="2"/>
  <c r="F173" i="2" s="1"/>
  <c r="C172" i="2"/>
  <c r="F171" i="2"/>
  <c r="E171" i="2"/>
  <c r="C171" i="2"/>
  <c r="D172" i="2" s="1"/>
  <c r="F170" i="2"/>
  <c r="E170" i="2"/>
  <c r="C170" i="2"/>
  <c r="D171" i="2" s="1"/>
  <c r="E169" i="2"/>
  <c r="D169" i="2"/>
  <c r="C169" i="2"/>
  <c r="E168" i="2"/>
  <c r="F169" i="2" s="1"/>
  <c r="C168" i="2"/>
  <c r="F167" i="2"/>
  <c r="E167" i="2"/>
  <c r="C167" i="2"/>
  <c r="D168" i="2" s="1"/>
  <c r="F166" i="2"/>
  <c r="E166" i="2"/>
  <c r="C166" i="2"/>
  <c r="D167" i="2" s="1"/>
  <c r="E165" i="2"/>
  <c r="D165" i="2"/>
  <c r="C165" i="2"/>
  <c r="E164" i="2"/>
  <c r="F165" i="2" s="1"/>
  <c r="C164" i="2"/>
  <c r="F163" i="2"/>
  <c r="E163" i="2"/>
  <c r="C163" i="2"/>
  <c r="D164" i="2" s="1"/>
  <c r="F162" i="2"/>
  <c r="E162" i="2"/>
  <c r="C162" i="2"/>
  <c r="D163" i="2" s="1"/>
  <c r="E161" i="2"/>
  <c r="D161" i="2"/>
  <c r="C161" i="2"/>
  <c r="E160" i="2"/>
  <c r="F161" i="2" s="1"/>
  <c r="C160" i="2"/>
  <c r="F159" i="2"/>
  <c r="E159" i="2"/>
  <c r="C159" i="2"/>
  <c r="D160" i="2" s="1"/>
  <c r="F158" i="2"/>
  <c r="E158" i="2"/>
  <c r="C158" i="2"/>
  <c r="D159" i="2" s="1"/>
  <c r="E157" i="2"/>
  <c r="D157" i="2"/>
  <c r="C157" i="2"/>
  <c r="E156" i="2"/>
  <c r="F157" i="2" s="1"/>
  <c r="C156" i="2"/>
  <c r="F155" i="2"/>
  <c r="E155" i="2"/>
  <c r="C155" i="2"/>
  <c r="D156" i="2" s="1"/>
  <c r="F154" i="2"/>
  <c r="E154" i="2"/>
  <c r="C154" i="2"/>
  <c r="D155" i="2" s="1"/>
  <c r="E153" i="2"/>
  <c r="D153" i="2"/>
  <c r="C153" i="2"/>
  <c r="E152" i="2"/>
  <c r="F153" i="2" s="1"/>
  <c r="C152" i="2"/>
  <c r="F151" i="2"/>
  <c r="E151" i="2"/>
  <c r="C151" i="2"/>
  <c r="D152" i="2" s="1"/>
  <c r="F150" i="2"/>
  <c r="E150" i="2"/>
  <c r="C150" i="2"/>
  <c r="D151" i="2" s="1"/>
  <c r="E149" i="2"/>
  <c r="C149" i="2"/>
  <c r="D150" i="2" s="1"/>
  <c r="E148" i="2"/>
  <c r="F149" i="2" s="1"/>
  <c r="C148" i="2"/>
  <c r="F147" i="2"/>
  <c r="E147" i="2"/>
  <c r="C147" i="2"/>
  <c r="D148" i="2" s="1"/>
  <c r="F146" i="2"/>
  <c r="E146" i="2"/>
  <c r="C146" i="2"/>
  <c r="D147" i="2" s="1"/>
  <c r="E145" i="2"/>
  <c r="C145" i="2"/>
  <c r="D146" i="2" s="1"/>
  <c r="E144" i="2"/>
  <c r="F145" i="2" s="1"/>
  <c r="C144" i="2"/>
  <c r="F143" i="2"/>
  <c r="E143" i="2"/>
  <c r="C143" i="2"/>
  <c r="D144" i="2" s="1"/>
  <c r="F142" i="2"/>
  <c r="E142" i="2"/>
  <c r="C142" i="2"/>
  <c r="D143" i="2" s="1"/>
  <c r="E141" i="2"/>
  <c r="C141" i="2"/>
  <c r="D142" i="2" s="1"/>
  <c r="E140" i="2"/>
  <c r="F141" i="2" s="1"/>
  <c r="C140" i="2"/>
  <c r="F139" i="2"/>
  <c r="E139" i="2"/>
  <c r="C139" i="2"/>
  <c r="D140" i="2" s="1"/>
  <c r="F138" i="2"/>
  <c r="E138" i="2"/>
  <c r="C138" i="2"/>
  <c r="D139" i="2" s="1"/>
  <c r="E137" i="2"/>
  <c r="C137" i="2"/>
  <c r="D138" i="2" s="1"/>
  <c r="E136" i="2"/>
  <c r="F137" i="2" s="1"/>
  <c r="C136" i="2"/>
  <c r="F135" i="2"/>
  <c r="E135" i="2"/>
  <c r="C135" i="2"/>
  <c r="D136" i="2" s="1"/>
  <c r="F134" i="2"/>
  <c r="E134" i="2"/>
  <c r="C134" i="2"/>
  <c r="D135" i="2" s="1"/>
  <c r="E133" i="2"/>
  <c r="C133" i="2"/>
  <c r="D134" i="2" s="1"/>
  <c r="E132" i="2"/>
  <c r="F133" i="2" s="1"/>
  <c r="C132" i="2"/>
  <c r="F131" i="2"/>
  <c r="E131" i="2"/>
  <c r="C131" i="2"/>
  <c r="D132" i="2" s="1"/>
  <c r="F130" i="2"/>
  <c r="E130" i="2"/>
  <c r="C130" i="2"/>
  <c r="D131" i="2" s="1"/>
  <c r="E129" i="2"/>
  <c r="C129" i="2"/>
  <c r="D130" i="2" s="1"/>
  <c r="E128" i="2"/>
  <c r="F129" i="2" s="1"/>
  <c r="C128" i="2"/>
  <c r="F127" i="2"/>
  <c r="E127" i="2"/>
  <c r="C127" i="2"/>
  <c r="D128" i="2" s="1"/>
  <c r="F126" i="2"/>
  <c r="E126" i="2"/>
  <c r="C126" i="2"/>
  <c r="D127" i="2" s="1"/>
  <c r="E125" i="2"/>
  <c r="C125" i="2"/>
  <c r="D126" i="2" s="1"/>
  <c r="E124" i="2"/>
  <c r="F125" i="2" s="1"/>
  <c r="C124" i="2"/>
  <c r="F123" i="2"/>
  <c r="E123" i="2"/>
  <c r="C123" i="2"/>
  <c r="D124" i="2" s="1"/>
  <c r="F122" i="2"/>
  <c r="E122" i="2"/>
  <c r="C122" i="2"/>
  <c r="D123" i="2" s="1"/>
  <c r="E121" i="2"/>
  <c r="D121" i="2"/>
  <c r="C121" i="2"/>
  <c r="E120" i="2"/>
  <c r="F121" i="2" s="1"/>
  <c r="C120" i="2"/>
  <c r="F119" i="2"/>
  <c r="E119" i="2"/>
  <c r="F120" i="2" s="1"/>
  <c r="C119" i="2"/>
  <c r="D120" i="2" s="1"/>
  <c r="F118" i="2"/>
  <c r="E118" i="2"/>
  <c r="C118" i="2"/>
  <c r="D119" i="2" s="1"/>
  <c r="E117" i="2"/>
  <c r="D117" i="2"/>
  <c r="C117" i="2"/>
  <c r="E116" i="2"/>
  <c r="F117" i="2" s="1"/>
  <c r="C116" i="2"/>
  <c r="F115" i="2"/>
  <c r="E115" i="2"/>
  <c r="F116" i="2" s="1"/>
  <c r="C115" i="2"/>
  <c r="D116" i="2" s="1"/>
  <c r="F114" i="2"/>
  <c r="E114" i="2"/>
  <c r="C114" i="2"/>
  <c r="D115" i="2" s="1"/>
  <c r="E113" i="2"/>
  <c r="D113" i="2"/>
  <c r="C113" i="2"/>
  <c r="E112" i="2"/>
  <c r="F113" i="2" s="1"/>
  <c r="C112" i="2"/>
  <c r="F111" i="2"/>
  <c r="E111" i="2"/>
  <c r="F112" i="2" s="1"/>
  <c r="C111" i="2"/>
  <c r="D112" i="2" s="1"/>
  <c r="F110" i="2"/>
  <c r="E110" i="2"/>
  <c r="C110" i="2"/>
  <c r="D111" i="2" s="1"/>
  <c r="E109" i="2"/>
  <c r="D109" i="2"/>
  <c r="C109" i="2"/>
  <c r="E108" i="2"/>
  <c r="F109" i="2" s="1"/>
  <c r="C108" i="2"/>
  <c r="F107" i="2"/>
  <c r="E107" i="2"/>
  <c r="F108" i="2" s="1"/>
  <c r="C107" i="2"/>
  <c r="D108" i="2" s="1"/>
  <c r="F106" i="2"/>
  <c r="E106" i="2"/>
  <c r="C106" i="2"/>
  <c r="D107" i="2" s="1"/>
  <c r="E105" i="2"/>
  <c r="D105" i="2"/>
  <c r="C105" i="2"/>
  <c r="E104" i="2"/>
  <c r="F105" i="2" s="1"/>
  <c r="C104" i="2"/>
  <c r="F103" i="2"/>
  <c r="E103" i="2"/>
  <c r="F104" i="2" s="1"/>
  <c r="C103" i="2"/>
  <c r="D104" i="2" s="1"/>
  <c r="F102" i="2"/>
  <c r="E102" i="2"/>
  <c r="C102" i="2"/>
  <c r="D103" i="2" s="1"/>
  <c r="E101" i="2"/>
  <c r="D101" i="2"/>
  <c r="C101" i="2"/>
  <c r="E100" i="2"/>
  <c r="F101" i="2" s="1"/>
  <c r="C100" i="2"/>
  <c r="F99" i="2"/>
  <c r="E99" i="2"/>
  <c r="F100" i="2" s="1"/>
  <c r="C99" i="2"/>
  <c r="D100" i="2" s="1"/>
  <c r="F98" i="2"/>
  <c r="E98" i="2"/>
  <c r="C98" i="2"/>
  <c r="D99" i="2" s="1"/>
  <c r="E97" i="2"/>
  <c r="D97" i="2"/>
  <c r="C97" i="2"/>
  <c r="E96" i="2"/>
  <c r="F97" i="2" s="1"/>
  <c r="C96" i="2"/>
  <c r="F95" i="2"/>
  <c r="E95" i="2"/>
  <c r="F96" i="2" s="1"/>
  <c r="C95" i="2"/>
  <c r="D96" i="2" s="1"/>
  <c r="F94" i="2"/>
  <c r="E94" i="2"/>
  <c r="C94" i="2"/>
  <c r="D95" i="2" s="1"/>
  <c r="E93" i="2"/>
  <c r="D93" i="2"/>
  <c r="C93" i="2"/>
  <c r="E92" i="2"/>
  <c r="F93" i="2" s="1"/>
  <c r="C92" i="2"/>
  <c r="F91" i="2"/>
  <c r="E91" i="2"/>
  <c r="F92" i="2" s="1"/>
  <c r="C91" i="2"/>
  <c r="D92" i="2" s="1"/>
  <c r="F90" i="2"/>
  <c r="E90" i="2"/>
  <c r="C90" i="2"/>
  <c r="D91" i="2" s="1"/>
  <c r="E89" i="2"/>
  <c r="D89" i="2"/>
  <c r="C89" i="2"/>
  <c r="E88" i="2"/>
  <c r="F89" i="2" s="1"/>
  <c r="C88" i="2"/>
  <c r="F87" i="2"/>
  <c r="E87" i="2"/>
  <c r="F88" i="2" s="1"/>
  <c r="C87" i="2"/>
  <c r="D88" i="2" s="1"/>
  <c r="F86" i="2"/>
  <c r="E86" i="2"/>
  <c r="C86" i="2"/>
  <c r="D87" i="2" s="1"/>
  <c r="E85" i="2"/>
  <c r="C85" i="2"/>
  <c r="D86" i="2" s="1"/>
  <c r="F84" i="2"/>
  <c r="E84" i="2"/>
  <c r="F85" i="2" s="1"/>
  <c r="C84" i="2"/>
  <c r="D85" i="2" s="1"/>
  <c r="F83" i="2"/>
  <c r="E83" i="2"/>
  <c r="C83" i="2"/>
  <c r="D84" i="2" s="1"/>
  <c r="F82" i="2"/>
  <c r="E82" i="2"/>
  <c r="C82" i="2"/>
  <c r="E81" i="2"/>
  <c r="C81" i="2"/>
  <c r="D82" i="2" s="1"/>
  <c r="F80" i="2"/>
  <c r="E80" i="2"/>
  <c r="F81" i="2" s="1"/>
  <c r="C80" i="2"/>
  <c r="D81" i="2" s="1"/>
  <c r="F79" i="2"/>
  <c r="E79" i="2"/>
  <c r="C79" i="2"/>
  <c r="D80" i="2" s="1"/>
  <c r="F78" i="2"/>
  <c r="E78" i="2"/>
  <c r="C78" i="2"/>
  <c r="E77" i="2"/>
  <c r="C77" i="2"/>
  <c r="D78" i="2" s="1"/>
  <c r="F76" i="2"/>
  <c r="E76" i="2"/>
  <c r="F77" i="2" s="1"/>
  <c r="C76" i="2"/>
  <c r="D77" i="2" s="1"/>
  <c r="F75" i="2"/>
  <c r="E75" i="2"/>
  <c r="C75" i="2"/>
  <c r="D76" i="2" s="1"/>
  <c r="F74" i="2"/>
  <c r="E74" i="2"/>
  <c r="C74" i="2"/>
  <c r="E73" i="2"/>
  <c r="C73" i="2"/>
  <c r="D74" i="2" s="1"/>
  <c r="F72" i="2"/>
  <c r="E72" i="2"/>
  <c r="F73" i="2" s="1"/>
  <c r="C72" i="2"/>
  <c r="D73" i="2" s="1"/>
  <c r="F71" i="2"/>
  <c r="E71" i="2"/>
  <c r="C71" i="2"/>
  <c r="D72" i="2" s="1"/>
  <c r="F70" i="2"/>
  <c r="E70" i="2"/>
  <c r="C70" i="2"/>
  <c r="E69" i="2"/>
  <c r="C69" i="2"/>
  <c r="D70" i="2" s="1"/>
  <c r="F68" i="2"/>
  <c r="E68" i="2"/>
  <c r="F69" i="2" s="1"/>
  <c r="C68" i="2"/>
  <c r="D69" i="2" s="1"/>
  <c r="F67" i="2"/>
  <c r="E67" i="2"/>
  <c r="C67" i="2"/>
  <c r="D68" i="2" s="1"/>
  <c r="F66" i="2"/>
  <c r="E66" i="2"/>
  <c r="C66" i="2"/>
  <c r="E65" i="2"/>
  <c r="C65" i="2"/>
  <c r="D66" i="2" s="1"/>
  <c r="F64" i="2"/>
  <c r="E64" i="2"/>
  <c r="F65" i="2" s="1"/>
  <c r="C64" i="2"/>
  <c r="D65" i="2" s="1"/>
  <c r="F63" i="2"/>
  <c r="E63" i="2"/>
  <c r="C63" i="2"/>
  <c r="D64" i="2" s="1"/>
  <c r="E62" i="2"/>
  <c r="D62" i="2"/>
  <c r="C62" i="2"/>
  <c r="E61" i="2"/>
  <c r="F62" i="2" s="1"/>
  <c r="C61" i="2"/>
  <c r="F60" i="2"/>
  <c r="E60" i="2"/>
  <c r="C60" i="2"/>
  <c r="D61" i="2" s="1"/>
  <c r="F59" i="2"/>
  <c r="E59" i="2"/>
  <c r="C59" i="2"/>
  <c r="D60" i="2" s="1"/>
  <c r="E58" i="2"/>
  <c r="D58" i="2"/>
  <c r="C58" i="2"/>
  <c r="E57" i="2"/>
  <c r="F58" i="2" s="1"/>
  <c r="C57" i="2"/>
  <c r="F56" i="2"/>
  <c r="E56" i="2"/>
  <c r="C56" i="2"/>
  <c r="D57" i="2" s="1"/>
  <c r="F55" i="2"/>
  <c r="E55" i="2"/>
  <c r="C55" i="2"/>
  <c r="D56" i="2" s="1"/>
  <c r="E54" i="2"/>
  <c r="D54" i="2"/>
  <c r="C54" i="2"/>
  <c r="E53" i="2"/>
  <c r="F54" i="2" s="1"/>
  <c r="C53" i="2"/>
  <c r="F52" i="2"/>
  <c r="E52" i="2"/>
  <c r="C52" i="2"/>
  <c r="D53" i="2" s="1"/>
  <c r="F51" i="2"/>
  <c r="E51" i="2"/>
  <c r="C51" i="2"/>
  <c r="D52" i="2" s="1"/>
  <c r="E50" i="2"/>
  <c r="D50" i="2"/>
  <c r="C50" i="2"/>
  <c r="E49" i="2"/>
  <c r="F50" i="2" s="1"/>
  <c r="C49" i="2"/>
  <c r="F48" i="2"/>
  <c r="E48" i="2"/>
  <c r="C48" i="2"/>
  <c r="D49" i="2" s="1"/>
  <c r="F47" i="2"/>
  <c r="E47" i="2"/>
  <c r="C47" i="2"/>
  <c r="D48" i="2" s="1"/>
  <c r="E46" i="2"/>
  <c r="D46" i="2"/>
  <c r="C46" i="2"/>
  <c r="E45" i="2"/>
  <c r="F46" i="2" s="1"/>
  <c r="C45" i="2"/>
  <c r="F44" i="2"/>
  <c r="E44" i="2"/>
  <c r="C44" i="2"/>
  <c r="D45" i="2" s="1"/>
  <c r="F43" i="2"/>
  <c r="E43" i="2"/>
  <c r="C43" i="2"/>
  <c r="D44" i="2" s="1"/>
  <c r="E42" i="2"/>
  <c r="D42" i="2"/>
  <c r="C42" i="2"/>
  <c r="E41" i="2"/>
  <c r="F42" i="2" s="1"/>
  <c r="C41" i="2"/>
  <c r="E40" i="2"/>
  <c r="C40" i="2"/>
  <c r="D41" i="2" s="1"/>
  <c r="E39" i="2"/>
  <c r="F40" i="2" s="1"/>
  <c r="C39" i="2"/>
  <c r="D40" i="2" s="1"/>
  <c r="E38" i="2"/>
  <c r="F39" i="2" s="1"/>
  <c r="C38" i="2"/>
  <c r="D39" i="2" s="1"/>
  <c r="E37" i="2"/>
  <c r="F38" i="2" s="1"/>
  <c r="C37" i="2"/>
  <c r="D38" i="2" s="1"/>
  <c r="E36" i="2"/>
  <c r="F37" i="2" s="1"/>
  <c r="C36" i="2"/>
  <c r="D37" i="2" s="1"/>
  <c r="E35" i="2"/>
  <c r="F36" i="2" s="1"/>
  <c r="C35" i="2"/>
  <c r="D36" i="2" s="1"/>
  <c r="E34" i="2"/>
  <c r="F35" i="2" s="1"/>
  <c r="C34" i="2"/>
  <c r="D35" i="2" s="1"/>
  <c r="E33" i="2"/>
  <c r="F34" i="2" s="1"/>
  <c r="C33" i="2"/>
  <c r="D34" i="2" s="1"/>
  <c r="E32" i="2"/>
  <c r="F33" i="2" s="1"/>
  <c r="C32" i="2"/>
  <c r="D33" i="2" s="1"/>
  <c r="E31" i="2"/>
  <c r="F32" i="2" s="1"/>
  <c r="C31" i="2"/>
  <c r="D32" i="2" s="1"/>
  <c r="E30" i="2"/>
  <c r="F31" i="2" s="1"/>
  <c r="C30" i="2"/>
  <c r="D31" i="2" s="1"/>
  <c r="G29" i="2"/>
  <c r="E29" i="2"/>
  <c r="F30" i="2" s="1"/>
  <c r="C29" i="2"/>
  <c r="D30" i="2" s="1"/>
  <c r="G28" i="2"/>
  <c r="E28" i="2"/>
  <c r="F29" i="2" s="1"/>
  <c r="C28" i="2"/>
  <c r="D27" i="2" s="1"/>
  <c r="G27" i="2"/>
  <c r="E27" i="2"/>
  <c r="F28" i="2" s="1"/>
  <c r="C27" i="2"/>
  <c r="D28" i="2" s="1"/>
  <c r="B3" i="2"/>
  <c r="I1027" i="2" s="1"/>
  <c r="E25" i="2"/>
  <c r="E4" i="2"/>
  <c r="F4" i="2" s="1"/>
  <c r="R12" i="2"/>
  <c r="R11" i="2"/>
  <c r="R10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6" i="2"/>
  <c r="I28" i="2" l="1"/>
  <c r="I136" i="2"/>
  <c r="I337" i="2"/>
  <c r="I369" i="2"/>
  <c r="I607" i="2"/>
  <c r="I1144" i="2"/>
  <c r="I1338" i="2"/>
  <c r="I144" i="2"/>
  <c r="I325" i="2"/>
  <c r="I341" i="2"/>
  <c r="I357" i="2"/>
  <c r="I373" i="2"/>
  <c r="I389" i="2"/>
  <c r="I404" i="2"/>
  <c r="I405" i="2"/>
  <c r="I420" i="2"/>
  <c r="I421" i="2"/>
  <c r="I436" i="2"/>
  <c r="I437" i="2"/>
  <c r="I452" i="2"/>
  <c r="I453" i="2"/>
  <c r="I468" i="2"/>
  <c r="I469" i="2"/>
  <c r="I484" i="2"/>
  <c r="I485" i="2"/>
  <c r="I500" i="2"/>
  <c r="I501" i="2"/>
  <c r="I516" i="2"/>
  <c r="I517" i="2"/>
  <c r="I532" i="2"/>
  <c r="I533" i="2"/>
  <c r="I548" i="2"/>
  <c r="I549" i="2"/>
  <c r="I564" i="2"/>
  <c r="I565" i="2"/>
  <c r="I576" i="2"/>
  <c r="I577" i="2"/>
  <c r="I590" i="2"/>
  <c r="I591" i="2"/>
  <c r="I592" i="2"/>
  <c r="I593" i="2"/>
  <c r="I688" i="2"/>
  <c r="I689" i="2"/>
  <c r="I752" i="2"/>
  <c r="I753" i="2"/>
  <c r="I963" i="2"/>
  <c r="P15" i="2"/>
  <c r="I1981" i="2"/>
  <c r="I1977" i="2"/>
  <c r="I1973" i="2"/>
  <c r="I1969" i="2"/>
  <c r="I1965" i="2"/>
  <c r="I1961" i="2"/>
  <c r="I1957" i="2"/>
  <c r="I1953" i="2"/>
  <c r="I1949" i="2"/>
  <c r="I1945" i="2"/>
  <c r="I1944" i="2"/>
  <c r="I1940" i="2"/>
  <c r="I1939" i="2"/>
  <c r="I1934" i="2"/>
  <c r="I1929" i="2"/>
  <c r="I1925" i="2"/>
  <c r="I1921" i="2"/>
  <c r="I1917" i="2"/>
  <c r="I1903" i="2"/>
  <c r="I1902" i="2"/>
  <c r="I1898" i="2"/>
  <c r="I1894" i="2"/>
  <c r="I1890" i="2"/>
  <c r="I1872" i="2"/>
  <c r="I1868" i="2"/>
  <c r="I1864" i="2"/>
  <c r="I1860" i="2"/>
  <c r="I1856" i="2"/>
  <c r="I1852" i="2"/>
  <c r="I1848" i="2"/>
  <c r="I1843" i="2"/>
  <c r="I1838" i="2"/>
  <c r="I1833" i="2"/>
  <c r="I1832" i="2"/>
  <c r="I1813" i="2"/>
  <c r="I1809" i="2"/>
  <c r="I1808" i="2"/>
  <c r="I1803" i="2"/>
  <c r="I1798" i="2"/>
  <c r="I1793" i="2"/>
  <c r="I1792" i="2"/>
  <c r="I1787" i="2"/>
  <c r="I1782" i="2"/>
  <c r="I1777" i="2"/>
  <c r="I1776" i="2"/>
  <c r="I1770" i="2"/>
  <c r="I1769" i="2"/>
  <c r="I1764" i="2"/>
  <c r="I1758" i="2"/>
  <c r="I1757" i="2"/>
  <c r="I1750" i="2"/>
  <c r="I1749" i="2"/>
  <c r="I1742" i="2"/>
  <c r="I1741" i="2"/>
  <c r="I1734" i="2"/>
  <c r="I1733" i="2"/>
  <c r="I1727" i="2"/>
  <c r="I1726" i="2"/>
  <c r="I1721" i="2"/>
  <c r="I1715" i="2"/>
  <c r="I1978" i="2"/>
  <c r="I1974" i="2"/>
  <c r="I1970" i="2"/>
  <c r="I1966" i="2"/>
  <c r="I1962" i="2"/>
  <c r="I1958" i="2"/>
  <c r="I1954" i="2"/>
  <c r="I1950" i="2"/>
  <c r="I1946" i="2"/>
  <c r="I1941" i="2"/>
  <c r="I1936" i="2"/>
  <c r="I1935" i="2"/>
  <c r="I1930" i="2"/>
  <c r="I1926" i="2"/>
  <c r="I1922" i="2"/>
  <c r="I1918" i="2"/>
  <c r="I1904" i="2"/>
  <c r="I1899" i="2"/>
  <c r="I1895" i="2"/>
  <c r="I1891" i="2"/>
  <c r="I1887" i="2"/>
  <c r="I1886" i="2"/>
  <c r="I1885" i="2"/>
  <c r="I1884" i="2"/>
  <c r="I1883" i="2"/>
  <c r="I1882" i="2"/>
  <c r="I1881" i="2"/>
  <c r="I1880" i="2"/>
  <c r="I1879" i="2"/>
  <c r="I1878" i="2"/>
  <c r="I1877" i="2"/>
  <c r="I1876" i="2"/>
  <c r="I1875" i="2"/>
  <c r="I1874" i="2"/>
  <c r="I1873" i="2"/>
  <c r="I1869" i="2"/>
  <c r="I1865" i="2"/>
  <c r="I1861" i="2"/>
  <c r="I1857" i="2"/>
  <c r="I1853" i="2"/>
  <c r="I1849" i="2"/>
  <c r="I1845" i="2"/>
  <c r="I1844" i="2"/>
  <c r="I1839" i="2"/>
  <c r="I1834" i="2"/>
  <c r="I1829" i="2"/>
  <c r="I1828" i="2"/>
  <c r="I1827" i="2"/>
  <c r="I1826" i="2"/>
  <c r="I1825" i="2"/>
  <c r="I1824" i="2"/>
  <c r="I1823" i="2"/>
  <c r="I1822" i="2"/>
  <c r="I1821" i="2"/>
  <c r="I1820" i="2"/>
  <c r="I1819" i="2"/>
  <c r="I1818" i="2"/>
  <c r="I1817" i="2"/>
  <c r="I1816" i="2"/>
  <c r="I1814" i="2"/>
  <c r="I1810" i="2"/>
  <c r="I1805" i="2"/>
  <c r="I1804" i="2"/>
  <c r="I1799" i="2"/>
  <c r="I1794" i="2"/>
  <c r="I1789" i="2"/>
  <c r="I1788" i="2"/>
  <c r="I1783" i="2"/>
  <c r="I1778" i="2"/>
  <c r="I1771" i="2"/>
  <c r="I1766" i="2"/>
  <c r="I1765" i="2"/>
  <c r="I1760" i="2"/>
  <c r="I1759" i="2"/>
  <c r="I1752" i="2"/>
  <c r="I1751" i="2"/>
  <c r="I1744" i="2"/>
  <c r="I1743" i="2"/>
  <c r="I1736" i="2"/>
  <c r="I1735" i="2"/>
  <c r="I1728" i="2"/>
  <c r="I1723" i="2"/>
  <c r="I1722" i="2"/>
  <c r="I1717" i="2"/>
  <c r="I1716" i="2"/>
  <c r="I1979" i="2"/>
  <c r="I1975" i="2"/>
  <c r="I1971" i="2"/>
  <c r="I1967" i="2"/>
  <c r="I1963" i="2"/>
  <c r="I1959" i="2"/>
  <c r="I1955" i="2"/>
  <c r="I1951" i="2"/>
  <c r="I1947" i="2"/>
  <c r="I1942" i="2"/>
  <c r="I1937" i="2"/>
  <c r="I1932" i="2"/>
  <c r="I1931" i="2"/>
  <c r="I1927" i="2"/>
  <c r="I1923" i="2"/>
  <c r="I1919" i="2"/>
  <c r="I1915" i="2"/>
  <c r="I1914" i="2"/>
  <c r="I1913" i="2"/>
  <c r="I1911" i="2"/>
  <c r="I1910" i="2"/>
  <c r="I1909" i="2"/>
  <c r="I1907" i="2"/>
  <c r="I1906" i="2"/>
  <c r="I1905" i="2"/>
  <c r="I1900" i="2"/>
  <c r="I1896" i="2"/>
  <c r="I1892" i="2"/>
  <c r="I1888" i="2"/>
  <c r="I1870" i="2"/>
  <c r="I1866" i="2"/>
  <c r="I1862" i="2"/>
  <c r="I1858" i="2"/>
  <c r="I1854" i="2"/>
  <c r="I1850" i="2"/>
  <c r="I1846" i="2"/>
  <c r="I1841" i="2"/>
  <c r="I1840" i="2"/>
  <c r="I1835" i="2"/>
  <c r="I1830" i="2"/>
  <c r="I1815" i="2"/>
  <c r="I1811" i="2"/>
  <c r="I1806" i="2"/>
  <c r="I1801" i="2"/>
  <c r="I1800" i="2"/>
  <c r="I1795" i="2"/>
  <c r="I1790" i="2"/>
  <c r="I1785" i="2"/>
  <c r="I1784" i="2"/>
  <c r="I1779" i="2"/>
  <c r="I1773" i="2"/>
  <c r="I1772" i="2"/>
  <c r="I1767" i="2"/>
  <c r="I1762" i="2"/>
  <c r="I1761" i="2"/>
  <c r="I1754" i="2"/>
  <c r="I1753" i="2"/>
  <c r="I1746" i="2"/>
  <c r="I1745" i="2"/>
  <c r="I1738" i="2"/>
  <c r="I1737" i="2"/>
  <c r="I1730" i="2"/>
  <c r="I1729" i="2"/>
  <c r="I1724" i="2"/>
  <c r="I1719" i="2"/>
  <c r="I1718" i="2"/>
  <c r="I1980" i="2"/>
  <c r="I1976" i="2"/>
  <c r="I1972" i="2"/>
  <c r="I1968" i="2"/>
  <c r="I1964" i="2"/>
  <c r="I1960" i="2"/>
  <c r="I1956" i="2"/>
  <c r="I1952" i="2"/>
  <c r="I1948" i="2"/>
  <c r="I1943" i="2"/>
  <c r="I1938" i="2"/>
  <c r="I1933" i="2"/>
  <c r="I1928" i="2"/>
  <c r="I1924" i="2"/>
  <c r="I1920" i="2"/>
  <c r="I1916" i="2"/>
  <c r="I1912" i="2"/>
  <c r="I1908" i="2"/>
  <c r="I1901" i="2"/>
  <c r="I1897" i="2"/>
  <c r="I1893" i="2"/>
  <c r="I1889" i="2"/>
  <c r="I1871" i="2"/>
  <c r="I1867" i="2"/>
  <c r="I1863" i="2"/>
  <c r="I1859" i="2"/>
  <c r="I1855" i="2"/>
  <c r="I1851" i="2"/>
  <c r="I1847" i="2"/>
  <c r="I1842" i="2"/>
  <c r="I1837" i="2"/>
  <c r="I1836" i="2"/>
  <c r="I1831" i="2"/>
  <c r="I1812" i="2"/>
  <c r="I1807" i="2"/>
  <c r="I1802" i="2"/>
  <c r="I1797" i="2"/>
  <c r="I1796" i="2"/>
  <c r="I1791" i="2"/>
  <c r="I1786" i="2"/>
  <c r="I1781" i="2"/>
  <c r="I1780" i="2"/>
  <c r="I1775" i="2"/>
  <c r="I1774" i="2"/>
  <c r="I1768" i="2"/>
  <c r="I1763" i="2"/>
  <c r="I1756" i="2"/>
  <c r="I1755" i="2"/>
  <c r="I1748" i="2"/>
  <c r="I1747" i="2"/>
  <c r="I1740" i="2"/>
  <c r="I1739" i="2"/>
  <c r="I1732" i="2"/>
  <c r="I1731" i="2"/>
  <c r="I1725" i="2"/>
  <c r="I1720" i="2"/>
  <c r="I1713" i="2"/>
  <c r="I1712" i="2"/>
  <c r="I1705" i="2"/>
  <c r="I1704" i="2"/>
  <c r="I1697" i="2"/>
  <c r="I1693" i="2"/>
  <c r="I1689" i="2"/>
  <c r="I1685" i="2"/>
  <c r="I1681" i="2"/>
  <c r="I1677" i="2"/>
  <c r="I1673" i="2"/>
  <c r="I1669" i="2"/>
  <c r="I1665" i="2"/>
  <c r="I1661" i="2"/>
  <c r="I1657" i="2"/>
  <c r="I1653" i="2"/>
  <c r="I1649" i="2"/>
  <c r="I1645" i="2"/>
  <c r="I1641" i="2"/>
  <c r="I1637" i="2"/>
  <c r="I1633" i="2"/>
  <c r="I1629" i="2"/>
  <c r="I1625" i="2"/>
  <c r="I1621" i="2"/>
  <c r="I1617" i="2"/>
  <c r="I1613" i="2"/>
  <c r="I1603" i="2"/>
  <c r="I1602" i="2"/>
  <c r="I1601" i="2"/>
  <c r="I1600" i="2"/>
  <c r="I1587" i="2"/>
  <c r="I1586" i="2"/>
  <c r="I1581" i="2"/>
  <c r="I1580" i="2"/>
  <c r="I1576" i="2"/>
  <c r="I1572" i="2"/>
  <c r="I1568" i="2"/>
  <c r="I1564" i="2"/>
  <c r="I1560" i="2"/>
  <c r="I1556" i="2"/>
  <c r="I1552" i="2"/>
  <c r="I1548" i="2"/>
  <c r="I1544" i="2"/>
  <c r="I1540" i="2"/>
  <c r="I1530" i="2"/>
  <c r="I1529" i="2"/>
  <c r="I1528" i="2"/>
  <c r="I1527" i="2"/>
  <c r="I1514" i="2"/>
  <c r="I1513" i="2"/>
  <c r="I1512" i="2"/>
  <c r="I1511" i="2"/>
  <c r="I1498" i="2"/>
  <c r="I1493" i="2"/>
  <c r="I1488" i="2"/>
  <c r="I1487" i="2"/>
  <c r="I1482" i="2"/>
  <c r="I1481" i="2"/>
  <c r="I1477" i="2"/>
  <c r="I1472" i="2"/>
  <c r="I1471" i="2"/>
  <c r="I1466" i="2"/>
  <c r="I1465" i="2"/>
  <c r="I1461" i="2"/>
  <c r="I1456" i="2"/>
  <c r="I1455" i="2"/>
  <c r="I1450" i="2"/>
  <c r="I1449" i="2"/>
  <c r="I1445" i="2"/>
  <c r="I1441" i="2"/>
  <c r="I1437" i="2"/>
  <c r="I1433" i="2"/>
  <c r="I1429" i="2"/>
  <c r="I1425" i="2"/>
  <c r="I1421" i="2"/>
  <c r="I1417" i="2"/>
  <c r="I1413" i="2"/>
  <c r="I1409" i="2"/>
  <c r="I1405" i="2"/>
  <c r="I1401" i="2"/>
  <c r="I1397" i="2"/>
  <c r="I1392" i="2"/>
  <c r="I1388" i="2"/>
  <c r="I1384" i="2"/>
  <c r="I1380" i="2"/>
  <c r="I1714" i="2"/>
  <c r="I1707" i="2"/>
  <c r="I1706" i="2"/>
  <c r="I1699" i="2"/>
  <c r="I1698" i="2"/>
  <c r="I1694" i="2"/>
  <c r="I1690" i="2"/>
  <c r="I1686" i="2"/>
  <c r="I1682" i="2"/>
  <c r="I1678" i="2"/>
  <c r="I1674" i="2"/>
  <c r="I1670" i="2"/>
  <c r="I1666" i="2"/>
  <c r="I1662" i="2"/>
  <c r="I1658" i="2"/>
  <c r="I1654" i="2"/>
  <c r="I1650" i="2"/>
  <c r="I1646" i="2"/>
  <c r="I1642" i="2"/>
  <c r="I1638" i="2"/>
  <c r="I1634" i="2"/>
  <c r="I1630" i="2"/>
  <c r="I1626" i="2"/>
  <c r="I1622" i="2"/>
  <c r="I1618" i="2"/>
  <c r="I1614" i="2"/>
  <c r="I1607" i="2"/>
  <c r="I1606" i="2"/>
  <c r="I1605" i="2"/>
  <c r="I1604" i="2"/>
  <c r="I1591" i="2"/>
  <c r="I1590" i="2"/>
  <c r="I1589" i="2"/>
  <c r="I1588" i="2"/>
  <c r="I1582" i="2"/>
  <c r="I1573" i="2"/>
  <c r="I1569" i="2"/>
  <c r="I1565" i="2"/>
  <c r="I1561" i="2"/>
  <c r="I1557" i="2"/>
  <c r="I1553" i="2"/>
  <c r="I1549" i="2"/>
  <c r="I1545" i="2"/>
  <c r="I1541" i="2"/>
  <c r="I1534" i="2"/>
  <c r="I1533" i="2"/>
  <c r="I1532" i="2"/>
  <c r="I1531" i="2"/>
  <c r="I1518" i="2"/>
  <c r="I1517" i="2"/>
  <c r="I1516" i="2"/>
  <c r="I1515" i="2"/>
  <c r="I1502" i="2"/>
  <c r="I1501" i="2"/>
  <c r="I1500" i="2"/>
  <c r="I1499" i="2"/>
  <c r="I1494" i="2"/>
  <c r="I1490" i="2"/>
  <c r="I1489" i="2"/>
  <c r="I1484" i="2"/>
  <c r="I1483" i="2"/>
  <c r="I1478" i="2"/>
  <c r="I1474" i="2"/>
  <c r="I1473" i="2"/>
  <c r="I1468" i="2"/>
  <c r="I1467" i="2"/>
  <c r="I1462" i="2"/>
  <c r="I1458" i="2"/>
  <c r="I1457" i="2"/>
  <c r="I1452" i="2"/>
  <c r="I1451" i="2"/>
  <c r="I1446" i="2"/>
  <c r="I1442" i="2"/>
  <c r="I1438" i="2"/>
  <c r="I1434" i="2"/>
  <c r="I1430" i="2"/>
  <c r="I1426" i="2"/>
  <c r="I1422" i="2"/>
  <c r="I1418" i="2"/>
  <c r="I1414" i="2"/>
  <c r="I1410" i="2"/>
  <c r="I1406" i="2"/>
  <c r="I1402" i="2"/>
  <c r="I1398" i="2"/>
  <c r="I1393" i="2"/>
  <c r="I1389" i="2"/>
  <c r="I1385" i="2"/>
  <c r="I1381" i="2"/>
  <c r="I1709" i="2"/>
  <c r="I1708" i="2"/>
  <c r="I1701" i="2"/>
  <c r="I1700" i="2"/>
  <c r="I1695" i="2"/>
  <c r="I1691" i="2"/>
  <c r="I1687" i="2"/>
  <c r="I1683" i="2"/>
  <c r="I1679" i="2"/>
  <c r="I1675" i="2"/>
  <c r="I1671" i="2"/>
  <c r="I1667" i="2"/>
  <c r="I1663" i="2"/>
  <c r="I1659" i="2"/>
  <c r="I1655" i="2"/>
  <c r="I1651" i="2"/>
  <c r="I1647" i="2"/>
  <c r="I1643" i="2"/>
  <c r="I1639" i="2"/>
  <c r="I1635" i="2"/>
  <c r="I1631" i="2"/>
  <c r="I1627" i="2"/>
  <c r="I1623" i="2"/>
  <c r="I1619" i="2"/>
  <c r="I1615" i="2"/>
  <c r="I1611" i="2"/>
  <c r="I1610" i="2"/>
  <c r="I1609" i="2"/>
  <c r="I1608" i="2"/>
  <c r="I1595" i="2"/>
  <c r="I1594" i="2"/>
  <c r="I1593" i="2"/>
  <c r="I1592" i="2"/>
  <c r="I1583" i="2"/>
  <c r="I1574" i="2"/>
  <c r="I1570" i="2"/>
  <c r="I1566" i="2"/>
  <c r="I1562" i="2"/>
  <c r="I1558" i="2"/>
  <c r="I1554" i="2"/>
  <c r="I1550" i="2"/>
  <c r="I1546" i="2"/>
  <c r="I1542" i="2"/>
  <c r="I1538" i="2"/>
  <c r="I1537" i="2"/>
  <c r="I1536" i="2"/>
  <c r="I1535" i="2"/>
  <c r="I1522" i="2"/>
  <c r="I1521" i="2"/>
  <c r="I1520" i="2"/>
  <c r="I1519" i="2"/>
  <c r="I1506" i="2"/>
  <c r="I1505" i="2"/>
  <c r="I1504" i="2"/>
  <c r="I1503" i="2"/>
  <c r="I1496" i="2"/>
  <c r="I1495" i="2"/>
  <c r="I1491" i="2"/>
  <c r="I1485" i="2"/>
  <c r="I1479" i="2"/>
  <c r="I1475" i="2"/>
  <c r="I1469" i="2"/>
  <c r="I1463" i="2"/>
  <c r="I1459" i="2"/>
  <c r="I1453" i="2"/>
  <c r="I1447" i="2"/>
  <c r="I1443" i="2"/>
  <c r="I1439" i="2"/>
  <c r="I1435" i="2"/>
  <c r="I1431" i="2"/>
  <c r="I1427" i="2"/>
  <c r="I1423" i="2"/>
  <c r="I1419" i="2"/>
  <c r="I1415" i="2"/>
  <c r="I1411" i="2"/>
  <c r="I1407" i="2"/>
  <c r="I1403" i="2"/>
  <c r="I1399" i="2"/>
  <c r="I1394" i="2"/>
  <c r="I1390" i="2"/>
  <c r="I1386" i="2"/>
  <c r="I1382" i="2"/>
  <c r="I1711" i="2"/>
  <c r="I1710" i="2"/>
  <c r="I1684" i="2"/>
  <c r="I1668" i="2"/>
  <c r="I1652" i="2"/>
  <c r="I1636" i="2"/>
  <c r="I1620" i="2"/>
  <c r="I1585" i="2"/>
  <c r="I1584" i="2"/>
  <c r="I1579" i="2"/>
  <c r="I1578" i="2"/>
  <c r="I1577" i="2"/>
  <c r="I1571" i="2"/>
  <c r="I1555" i="2"/>
  <c r="I1539" i="2"/>
  <c r="I1526" i="2"/>
  <c r="I1525" i="2"/>
  <c r="I1524" i="2"/>
  <c r="I1523" i="2"/>
  <c r="I1510" i="2"/>
  <c r="I1509" i="2"/>
  <c r="I1508" i="2"/>
  <c r="I1507" i="2"/>
  <c r="I1464" i="2"/>
  <c r="I1454" i="2"/>
  <c r="I1444" i="2"/>
  <c r="I1428" i="2"/>
  <c r="I1412" i="2"/>
  <c r="I1396" i="2"/>
  <c r="I1395" i="2"/>
  <c r="I1379" i="2"/>
  <c r="I1375" i="2"/>
  <c r="I1371" i="2"/>
  <c r="I1367" i="2"/>
  <c r="I1363" i="2"/>
  <c r="I1359" i="2"/>
  <c r="I1355" i="2"/>
  <c r="I1351" i="2"/>
  <c r="I1347" i="2"/>
  <c r="I1343" i="2"/>
  <c r="I1339" i="2"/>
  <c r="I1335" i="2"/>
  <c r="I1334" i="2"/>
  <c r="I1333" i="2"/>
  <c r="I1332" i="2"/>
  <c r="I1331" i="2"/>
  <c r="I1330" i="2"/>
  <c r="I1329" i="2"/>
  <c r="I1328" i="2"/>
  <c r="I1327" i="2"/>
  <c r="I1326" i="2"/>
  <c r="I1325" i="2"/>
  <c r="I1324" i="2"/>
  <c r="I1323" i="2"/>
  <c r="I1322" i="2"/>
  <c r="I1321" i="2"/>
  <c r="I1320" i="2"/>
  <c r="I1319" i="2"/>
  <c r="I1318" i="2"/>
  <c r="I1317" i="2"/>
  <c r="I1316" i="2"/>
  <c r="I1315" i="2"/>
  <c r="I1314" i="2"/>
  <c r="I1313" i="2"/>
  <c r="I1312" i="2"/>
  <c r="I1311" i="2"/>
  <c r="I1310" i="2"/>
  <c r="I1309" i="2"/>
  <c r="I1308" i="2"/>
  <c r="I1307" i="2"/>
  <c r="I1306" i="2"/>
  <c r="I1305" i="2"/>
  <c r="I1298" i="2"/>
  <c r="I1297" i="2"/>
  <c r="I1290" i="2"/>
  <c r="I1289" i="2"/>
  <c r="I1282" i="2"/>
  <c r="I1281" i="2"/>
  <c r="I1274" i="2"/>
  <c r="I1273" i="2"/>
  <c r="I1266" i="2"/>
  <c r="I1265" i="2"/>
  <c r="I1258" i="2"/>
  <c r="I1257" i="2"/>
  <c r="I1250" i="2"/>
  <c r="I1249" i="2"/>
  <c r="I1242" i="2"/>
  <c r="I1241" i="2"/>
  <c r="I1234" i="2"/>
  <c r="I1233" i="2"/>
  <c r="I1226" i="2"/>
  <c r="I1225" i="2"/>
  <c r="I1218" i="2"/>
  <c r="I1217" i="2"/>
  <c r="I1210" i="2"/>
  <c r="I1209" i="2"/>
  <c r="I1202" i="2"/>
  <c r="I1201" i="2"/>
  <c r="I1194" i="2"/>
  <c r="I1193" i="2"/>
  <c r="I1186" i="2"/>
  <c r="I1185" i="2"/>
  <c r="I1178" i="2"/>
  <c r="I1177" i="2"/>
  <c r="I1170" i="2"/>
  <c r="I1169" i="2"/>
  <c r="I1162" i="2"/>
  <c r="I1161" i="2"/>
  <c r="I1154" i="2"/>
  <c r="I1153" i="2"/>
  <c r="I1146" i="2"/>
  <c r="I1138" i="2"/>
  <c r="I1130" i="2"/>
  <c r="I1122" i="2"/>
  <c r="I1114" i="2"/>
  <c r="I1106" i="2"/>
  <c r="I1098" i="2"/>
  <c r="I1090" i="2"/>
  <c r="I1082" i="2"/>
  <c r="I1050" i="2"/>
  <c r="I1046" i="2"/>
  <c r="I1042" i="2"/>
  <c r="I1038" i="2"/>
  <c r="I1034" i="2"/>
  <c r="I1030" i="2"/>
  <c r="I1696" i="2"/>
  <c r="I1680" i="2"/>
  <c r="I1664" i="2"/>
  <c r="I1648" i="2"/>
  <c r="I1632" i="2"/>
  <c r="I1616" i="2"/>
  <c r="I1567" i="2"/>
  <c r="I1551" i="2"/>
  <c r="I1480" i="2"/>
  <c r="I1470" i="2"/>
  <c r="I1460" i="2"/>
  <c r="I1440" i="2"/>
  <c r="I1424" i="2"/>
  <c r="I1408" i="2"/>
  <c r="I1391" i="2"/>
  <c r="I1376" i="2"/>
  <c r="I1372" i="2"/>
  <c r="I1368" i="2"/>
  <c r="I1364" i="2"/>
  <c r="I1360" i="2"/>
  <c r="I1356" i="2"/>
  <c r="I1352" i="2"/>
  <c r="I1348" i="2"/>
  <c r="I1344" i="2"/>
  <c r="I1340" i="2"/>
  <c r="I1336" i="2"/>
  <c r="I1300" i="2"/>
  <c r="I1299" i="2"/>
  <c r="I1292" i="2"/>
  <c r="I1291" i="2"/>
  <c r="I1284" i="2"/>
  <c r="I1283" i="2"/>
  <c r="I1276" i="2"/>
  <c r="I1275" i="2"/>
  <c r="I1268" i="2"/>
  <c r="I1267" i="2"/>
  <c r="I1260" i="2"/>
  <c r="I1259" i="2"/>
  <c r="I1252" i="2"/>
  <c r="I1251" i="2"/>
  <c r="I1244" i="2"/>
  <c r="I1243" i="2"/>
  <c r="I1236" i="2"/>
  <c r="I1235" i="2"/>
  <c r="I1228" i="2"/>
  <c r="I1227" i="2"/>
  <c r="I1220" i="2"/>
  <c r="I1219" i="2"/>
  <c r="I1212" i="2"/>
  <c r="I1211" i="2"/>
  <c r="I1204" i="2"/>
  <c r="I1203" i="2"/>
  <c r="I1196" i="2"/>
  <c r="I1195" i="2"/>
  <c r="I1188" i="2"/>
  <c r="I1187" i="2"/>
  <c r="I1180" i="2"/>
  <c r="I1179" i="2"/>
  <c r="I1172" i="2"/>
  <c r="I1171" i="2"/>
  <c r="I1164" i="2"/>
  <c r="I1163" i="2"/>
  <c r="I1156" i="2"/>
  <c r="I1155" i="2"/>
  <c r="I1148" i="2"/>
  <c r="I1147" i="2"/>
  <c r="I1141" i="2"/>
  <c r="I1140" i="2"/>
  <c r="I1139" i="2"/>
  <c r="I1133" i="2"/>
  <c r="I1132" i="2"/>
  <c r="I1131" i="2"/>
  <c r="I1125" i="2"/>
  <c r="I1124" i="2"/>
  <c r="I1123" i="2"/>
  <c r="I1117" i="2"/>
  <c r="I1116" i="2"/>
  <c r="I1115" i="2"/>
  <c r="I1109" i="2"/>
  <c r="I1108" i="2"/>
  <c r="I1107" i="2"/>
  <c r="I1101" i="2"/>
  <c r="I1100" i="2"/>
  <c r="I1099" i="2"/>
  <c r="I1093" i="2"/>
  <c r="I1092" i="2"/>
  <c r="I1091" i="2"/>
  <c r="I1085" i="2"/>
  <c r="I1084" i="2"/>
  <c r="I1083" i="2"/>
  <c r="I1051" i="2"/>
  <c r="I1047" i="2"/>
  <c r="I1043" i="2"/>
  <c r="I1039" i="2"/>
  <c r="I1035" i="2"/>
  <c r="I1031" i="2"/>
  <c r="I1703" i="2"/>
  <c r="I1702" i="2"/>
  <c r="I1692" i="2"/>
  <c r="I1676" i="2"/>
  <c r="I1660" i="2"/>
  <c r="I1644" i="2"/>
  <c r="I1628" i="2"/>
  <c r="I1612" i="2"/>
  <c r="I1599" i="2"/>
  <c r="I1598" i="2"/>
  <c r="I1597" i="2"/>
  <c r="I1596" i="2"/>
  <c r="I1563" i="2"/>
  <c r="I1547" i="2"/>
  <c r="I1486" i="2"/>
  <c r="I1476" i="2"/>
  <c r="I1436" i="2"/>
  <c r="I1420" i="2"/>
  <c r="I1404" i="2"/>
  <c r="I1387" i="2"/>
  <c r="I1377" i="2"/>
  <c r="I1373" i="2"/>
  <c r="I1369" i="2"/>
  <c r="I1365" i="2"/>
  <c r="I1361" i="2"/>
  <c r="I1357" i="2"/>
  <c r="I1353" i="2"/>
  <c r="I1349" i="2"/>
  <c r="I1345" i="2"/>
  <c r="I1341" i="2"/>
  <c r="I1337" i="2"/>
  <c r="I1302" i="2"/>
  <c r="I1301" i="2"/>
  <c r="I1294" i="2"/>
  <c r="I1293" i="2"/>
  <c r="I1286" i="2"/>
  <c r="I1285" i="2"/>
  <c r="I1278" i="2"/>
  <c r="I1277" i="2"/>
  <c r="I1270" i="2"/>
  <c r="I1269" i="2"/>
  <c r="I1262" i="2"/>
  <c r="I1261" i="2"/>
  <c r="I1254" i="2"/>
  <c r="I1253" i="2"/>
  <c r="I1246" i="2"/>
  <c r="I1245" i="2"/>
  <c r="I1238" i="2"/>
  <c r="I1237" i="2"/>
  <c r="I1230" i="2"/>
  <c r="I1229" i="2"/>
  <c r="I1222" i="2"/>
  <c r="I1221" i="2"/>
  <c r="I1214" i="2"/>
  <c r="I1213" i="2"/>
  <c r="I1206" i="2"/>
  <c r="I1205" i="2"/>
  <c r="I1198" i="2"/>
  <c r="I1197" i="2"/>
  <c r="I1190" i="2"/>
  <c r="I1189" i="2"/>
  <c r="I1182" i="2"/>
  <c r="I1181" i="2"/>
  <c r="I1174" i="2"/>
  <c r="I1173" i="2"/>
  <c r="I1166" i="2"/>
  <c r="I1165" i="2"/>
  <c r="I1158" i="2"/>
  <c r="I1157" i="2"/>
  <c r="I1150" i="2"/>
  <c r="I1149" i="2"/>
  <c r="I1142" i="2"/>
  <c r="I1134" i="2"/>
  <c r="I1126" i="2"/>
  <c r="I1118" i="2"/>
  <c r="I1110" i="2"/>
  <c r="I1102" i="2"/>
  <c r="I1094" i="2"/>
  <c r="I1086" i="2"/>
  <c r="I1052" i="2"/>
  <c r="I1048" i="2"/>
  <c r="I1044" i="2"/>
  <c r="I1040" i="2"/>
  <c r="I1036" i="2"/>
  <c r="I1032" i="2"/>
  <c r="I1640" i="2"/>
  <c r="I1432" i="2"/>
  <c r="I1366" i="2"/>
  <c r="I1350" i="2"/>
  <c r="I1296" i="2"/>
  <c r="I1295" i="2"/>
  <c r="I1280" i="2"/>
  <c r="I1279" i="2"/>
  <c r="I1264" i="2"/>
  <c r="I1263" i="2"/>
  <c r="I1248" i="2"/>
  <c r="I1247" i="2"/>
  <c r="I1232" i="2"/>
  <c r="I1231" i="2"/>
  <c r="I1216" i="2"/>
  <c r="I1215" i="2"/>
  <c r="I1200" i="2"/>
  <c r="I1199" i="2"/>
  <c r="I1184" i="2"/>
  <c r="I1183" i="2"/>
  <c r="I1168" i="2"/>
  <c r="I1167" i="2"/>
  <c r="I1152" i="2"/>
  <c r="I1151" i="2"/>
  <c r="I1121" i="2"/>
  <c r="I1120" i="2"/>
  <c r="I1119" i="2"/>
  <c r="I1089" i="2"/>
  <c r="I1088" i="2"/>
  <c r="I1087" i="2"/>
  <c r="I1049" i="2"/>
  <c r="I1033" i="2"/>
  <c r="I1028" i="2"/>
  <c r="I1024" i="2"/>
  <c r="I1020" i="2"/>
  <c r="I1016" i="2"/>
  <c r="I1012" i="2"/>
  <c r="I1008" i="2"/>
  <c r="I1004" i="2"/>
  <c r="I1000" i="2"/>
  <c r="I996" i="2"/>
  <c r="I992" i="2"/>
  <c r="I988" i="2"/>
  <c r="I984" i="2"/>
  <c r="I980" i="2"/>
  <c r="I976" i="2"/>
  <c r="I972" i="2"/>
  <c r="I968" i="2"/>
  <c r="I964" i="2"/>
  <c r="I960" i="2"/>
  <c r="I956" i="2"/>
  <c r="I952" i="2"/>
  <c r="I951" i="2"/>
  <c r="I950" i="2"/>
  <c r="I949" i="2"/>
  <c r="I936" i="2"/>
  <c r="I935" i="2"/>
  <c r="I934" i="2"/>
  <c r="I933" i="2"/>
  <c r="I920" i="2"/>
  <c r="I919" i="2"/>
  <c r="I918" i="2"/>
  <c r="I917" i="2"/>
  <c r="I904" i="2"/>
  <c r="I903" i="2"/>
  <c r="I902" i="2"/>
  <c r="I901" i="2"/>
  <c r="I888" i="2"/>
  <c r="I887" i="2"/>
  <c r="I886" i="2"/>
  <c r="I885" i="2"/>
  <c r="I872" i="2"/>
  <c r="I871" i="2"/>
  <c r="I870" i="2"/>
  <c r="I869" i="2"/>
  <c r="I856" i="2"/>
  <c r="I855" i="2"/>
  <c r="I854" i="2"/>
  <c r="I853" i="2"/>
  <c r="I845" i="2"/>
  <c r="I841" i="2"/>
  <c r="I837" i="2"/>
  <c r="I832" i="2"/>
  <c r="I827" i="2"/>
  <c r="I826" i="2"/>
  <c r="I821" i="2"/>
  <c r="I816" i="2"/>
  <c r="I811" i="2"/>
  <c r="I810" i="2"/>
  <c r="I805" i="2"/>
  <c r="I804" i="2"/>
  <c r="I797" i="2"/>
  <c r="I796" i="2"/>
  <c r="I789" i="2"/>
  <c r="I788" i="2"/>
  <c r="I781" i="2"/>
  <c r="I780" i="2"/>
  <c r="I773" i="2"/>
  <c r="I772" i="2"/>
  <c r="I765" i="2"/>
  <c r="I764" i="2"/>
  <c r="I757" i="2"/>
  <c r="I756" i="2"/>
  <c r="I754" i="2"/>
  <c r="I745" i="2"/>
  <c r="I744" i="2"/>
  <c r="I735" i="2"/>
  <c r="I733" i="2"/>
  <c r="I732" i="2"/>
  <c r="I725" i="2"/>
  <c r="I724" i="2"/>
  <c r="I722" i="2"/>
  <c r="I713" i="2"/>
  <c r="I712" i="2"/>
  <c r="I703" i="2"/>
  <c r="I701" i="2"/>
  <c r="I700" i="2"/>
  <c r="I693" i="2"/>
  <c r="I692" i="2"/>
  <c r="I690" i="2"/>
  <c r="I681" i="2"/>
  <c r="I680" i="2"/>
  <c r="I671" i="2"/>
  <c r="I669" i="2"/>
  <c r="I668" i="2"/>
  <c r="I667" i="2"/>
  <c r="I665" i="2"/>
  <c r="I664" i="2"/>
  <c r="I663" i="2"/>
  <c r="I661" i="2"/>
  <c r="I660" i="2"/>
  <c r="I659" i="2"/>
  <c r="I657" i="2"/>
  <c r="I656" i="2"/>
  <c r="I655" i="2"/>
  <c r="I653" i="2"/>
  <c r="I652" i="2"/>
  <c r="I651" i="2"/>
  <c r="I649" i="2"/>
  <c r="I648" i="2"/>
  <c r="I647" i="2"/>
  <c r="I645" i="2"/>
  <c r="I644" i="2"/>
  <c r="I643" i="2"/>
  <c r="I641" i="2"/>
  <c r="I640" i="2"/>
  <c r="I639" i="2"/>
  <c r="I637" i="2"/>
  <c r="I636" i="2"/>
  <c r="I635" i="2"/>
  <c r="I633" i="2"/>
  <c r="I632" i="2"/>
  <c r="I631" i="2"/>
  <c r="I629" i="2"/>
  <c r="I628" i="2"/>
  <c r="I627" i="2"/>
  <c r="I625" i="2"/>
  <c r="I624" i="2"/>
  <c r="I623" i="2"/>
  <c r="I621" i="2"/>
  <c r="I620" i="2"/>
  <c r="I619" i="2"/>
  <c r="I617" i="2"/>
  <c r="I616" i="2"/>
  <c r="I615" i="2"/>
  <c r="I613" i="2"/>
  <c r="I612" i="2"/>
  <c r="I611" i="2"/>
  <c r="I609" i="2"/>
  <c r="I608" i="2"/>
  <c r="I1688" i="2"/>
  <c r="I1624" i="2"/>
  <c r="I1575" i="2"/>
  <c r="I1416" i="2"/>
  <c r="I1378" i="2"/>
  <c r="I1362" i="2"/>
  <c r="I1346" i="2"/>
  <c r="I1129" i="2"/>
  <c r="I1128" i="2"/>
  <c r="I1127" i="2"/>
  <c r="I1097" i="2"/>
  <c r="I1096" i="2"/>
  <c r="I1095" i="2"/>
  <c r="I1045" i="2"/>
  <c r="I1029" i="2"/>
  <c r="I1025" i="2"/>
  <c r="I1021" i="2"/>
  <c r="I1017" i="2"/>
  <c r="I1013" i="2"/>
  <c r="I1009" i="2"/>
  <c r="I1005" i="2"/>
  <c r="I1001" i="2"/>
  <c r="I997" i="2"/>
  <c r="I993" i="2"/>
  <c r="I989" i="2"/>
  <c r="I985" i="2"/>
  <c r="I981" i="2"/>
  <c r="I977" i="2"/>
  <c r="I973" i="2"/>
  <c r="I969" i="2"/>
  <c r="I965" i="2"/>
  <c r="I961" i="2"/>
  <c r="I957" i="2"/>
  <c r="I953" i="2"/>
  <c r="I940" i="2"/>
  <c r="I939" i="2"/>
  <c r="I938" i="2"/>
  <c r="I937" i="2"/>
  <c r="I924" i="2"/>
  <c r="I923" i="2"/>
  <c r="I922" i="2"/>
  <c r="I921" i="2"/>
  <c r="I908" i="2"/>
  <c r="I907" i="2"/>
  <c r="I906" i="2"/>
  <c r="I905" i="2"/>
  <c r="I892" i="2"/>
  <c r="I891" i="2"/>
  <c r="I890" i="2"/>
  <c r="I889" i="2"/>
  <c r="I876" i="2"/>
  <c r="I875" i="2"/>
  <c r="I874" i="2"/>
  <c r="I873" i="2"/>
  <c r="I860" i="2"/>
  <c r="I859" i="2"/>
  <c r="I858" i="2"/>
  <c r="I857" i="2"/>
  <c r="I846" i="2"/>
  <c r="I842" i="2"/>
  <c r="I838" i="2"/>
  <c r="I833" i="2"/>
  <c r="I828" i="2"/>
  <c r="I823" i="2"/>
  <c r="I822" i="2"/>
  <c r="I817" i="2"/>
  <c r="I812" i="2"/>
  <c r="I807" i="2"/>
  <c r="I806" i="2"/>
  <c r="I799" i="2"/>
  <c r="I798" i="2"/>
  <c r="I791" i="2"/>
  <c r="I790" i="2"/>
  <c r="I783" i="2"/>
  <c r="I782" i="2"/>
  <c r="I775" i="2"/>
  <c r="I774" i="2"/>
  <c r="I767" i="2"/>
  <c r="I766" i="2"/>
  <c r="I759" i="2"/>
  <c r="I758" i="2"/>
  <c r="I747" i="2"/>
  <c r="I746" i="2"/>
  <c r="I739" i="2"/>
  <c r="I737" i="2"/>
  <c r="I736" i="2"/>
  <c r="I734" i="2"/>
  <c r="I727" i="2"/>
  <c r="I726" i="2"/>
  <c r="I715" i="2"/>
  <c r="I714" i="2"/>
  <c r="I707" i="2"/>
  <c r="I705" i="2"/>
  <c r="I704" i="2"/>
  <c r="I702" i="2"/>
  <c r="I695" i="2"/>
  <c r="I694" i="2"/>
  <c r="I683" i="2"/>
  <c r="I682" i="2"/>
  <c r="I675" i="2"/>
  <c r="I673" i="2"/>
  <c r="I672" i="2"/>
  <c r="I670" i="2"/>
  <c r="I666" i="2"/>
  <c r="I662" i="2"/>
  <c r="I658" i="2"/>
  <c r="I654" i="2"/>
  <c r="I650" i="2"/>
  <c r="I646" i="2"/>
  <c r="I642" i="2"/>
  <c r="I638" i="2"/>
  <c r="I634" i="2"/>
  <c r="I630" i="2"/>
  <c r="I626" i="2"/>
  <c r="I622" i="2"/>
  <c r="I618" i="2"/>
  <c r="I614" i="2"/>
  <c r="I610" i="2"/>
  <c r="I606" i="2"/>
  <c r="I602" i="2"/>
  <c r="I598" i="2"/>
  <c r="I594" i="2"/>
  <c r="I581" i="2"/>
  <c r="I580" i="2"/>
  <c r="I579" i="2"/>
  <c r="I578" i="2"/>
  <c r="I571" i="2"/>
  <c r="I1672" i="2"/>
  <c r="I1559" i="2"/>
  <c r="I1497" i="2"/>
  <c r="I1492" i="2"/>
  <c r="I1400" i="2"/>
  <c r="I1383" i="2"/>
  <c r="I1374" i="2"/>
  <c r="I1358" i="2"/>
  <c r="I1342" i="2"/>
  <c r="I1304" i="2"/>
  <c r="I1303" i="2"/>
  <c r="I1288" i="2"/>
  <c r="I1287" i="2"/>
  <c r="I1272" i="2"/>
  <c r="I1271" i="2"/>
  <c r="I1256" i="2"/>
  <c r="I1255" i="2"/>
  <c r="I1240" i="2"/>
  <c r="I1239" i="2"/>
  <c r="I1224" i="2"/>
  <c r="I1223" i="2"/>
  <c r="I1208" i="2"/>
  <c r="I1207" i="2"/>
  <c r="I1192" i="2"/>
  <c r="I1191" i="2"/>
  <c r="I1176" i="2"/>
  <c r="I1175" i="2"/>
  <c r="I1160" i="2"/>
  <c r="I1159" i="2"/>
  <c r="I1137" i="2"/>
  <c r="I1136" i="2"/>
  <c r="I1135" i="2"/>
  <c r="I1105" i="2"/>
  <c r="I1104" i="2"/>
  <c r="I1103" i="2"/>
  <c r="I1041" i="2"/>
  <c r="I1026" i="2"/>
  <c r="I1022" i="2"/>
  <c r="I1018" i="2"/>
  <c r="I1014" i="2"/>
  <c r="I1010" i="2"/>
  <c r="I1006" i="2"/>
  <c r="I1002" i="2"/>
  <c r="I998" i="2"/>
  <c r="I994" i="2"/>
  <c r="I990" i="2"/>
  <c r="I986" i="2"/>
  <c r="I982" i="2"/>
  <c r="I978" i="2"/>
  <c r="I974" i="2"/>
  <c r="I970" i="2"/>
  <c r="I966" i="2"/>
  <c r="I962" i="2"/>
  <c r="I958" i="2"/>
  <c r="I954" i="2"/>
  <c r="I944" i="2"/>
  <c r="I943" i="2"/>
  <c r="I942" i="2"/>
  <c r="I941" i="2"/>
  <c r="I928" i="2"/>
  <c r="I927" i="2"/>
  <c r="I926" i="2"/>
  <c r="I925" i="2"/>
  <c r="I912" i="2"/>
  <c r="I911" i="2"/>
  <c r="I910" i="2"/>
  <c r="I909" i="2"/>
  <c r="I896" i="2"/>
  <c r="I895" i="2"/>
  <c r="I894" i="2"/>
  <c r="I893" i="2"/>
  <c r="I880" i="2"/>
  <c r="I879" i="2"/>
  <c r="I878" i="2"/>
  <c r="I877" i="2"/>
  <c r="I864" i="2"/>
  <c r="I863" i="2"/>
  <c r="I862" i="2"/>
  <c r="I861" i="2"/>
  <c r="I848" i="2"/>
  <c r="I847" i="2"/>
  <c r="I843" i="2"/>
  <c r="I839" i="2"/>
  <c r="I835" i="2"/>
  <c r="I834" i="2"/>
  <c r="I829" i="2"/>
  <c r="I824" i="2"/>
  <c r="I819" i="2"/>
  <c r="I818" i="2"/>
  <c r="I813" i="2"/>
  <c r="I808" i="2"/>
  <c r="I801" i="2"/>
  <c r="I800" i="2"/>
  <c r="I793" i="2"/>
  <c r="I792" i="2"/>
  <c r="I785" i="2"/>
  <c r="I784" i="2"/>
  <c r="I777" i="2"/>
  <c r="I776" i="2"/>
  <c r="I769" i="2"/>
  <c r="I768" i="2"/>
  <c r="I761" i="2"/>
  <c r="I760" i="2"/>
  <c r="I751" i="2"/>
  <c r="I749" i="2"/>
  <c r="I748" i="2"/>
  <c r="I741" i="2"/>
  <c r="I740" i="2"/>
  <c r="I738" i="2"/>
  <c r="I729" i="2"/>
  <c r="I728" i="2"/>
  <c r="I719" i="2"/>
  <c r="I717" i="2"/>
  <c r="I716" i="2"/>
  <c r="I709" i="2"/>
  <c r="I708" i="2"/>
  <c r="I706" i="2"/>
  <c r="I697" i="2"/>
  <c r="I696" i="2"/>
  <c r="I687" i="2"/>
  <c r="I685" i="2"/>
  <c r="I684" i="2"/>
  <c r="I677" i="2"/>
  <c r="I676" i="2"/>
  <c r="I674" i="2"/>
  <c r="I585" i="2"/>
  <c r="I584" i="2"/>
  <c r="I583" i="2"/>
  <c r="I582" i="2"/>
  <c r="I573" i="2"/>
  <c r="I1023" i="2"/>
  <c r="I1007" i="2"/>
  <c r="I991" i="2"/>
  <c r="I975" i="2"/>
  <c r="I959" i="2"/>
  <c r="I840" i="2"/>
  <c r="I803" i="2"/>
  <c r="I802" i="2"/>
  <c r="I787" i="2"/>
  <c r="I786" i="2"/>
  <c r="I771" i="2"/>
  <c r="I770" i="2"/>
  <c r="I755" i="2"/>
  <c r="I743" i="2"/>
  <c r="I742" i="2"/>
  <c r="I723" i="2"/>
  <c r="I711" i="2"/>
  <c r="I710" i="2"/>
  <c r="I691" i="2"/>
  <c r="I679" i="2"/>
  <c r="I678" i="2"/>
  <c r="I597" i="2"/>
  <c r="I596" i="2"/>
  <c r="I595" i="2"/>
  <c r="I572" i="2"/>
  <c r="I567" i="2"/>
  <c r="I566" i="2"/>
  <c r="I559" i="2"/>
  <c r="I558" i="2"/>
  <c r="I551" i="2"/>
  <c r="I550" i="2"/>
  <c r="I543" i="2"/>
  <c r="I542" i="2"/>
  <c r="I535" i="2"/>
  <c r="I534" i="2"/>
  <c r="I527" i="2"/>
  <c r="I526" i="2"/>
  <c r="I519" i="2"/>
  <c r="I518" i="2"/>
  <c r="I511" i="2"/>
  <c r="I510" i="2"/>
  <c r="I503" i="2"/>
  <c r="I502" i="2"/>
  <c r="I495" i="2"/>
  <c r="I494" i="2"/>
  <c r="I487" i="2"/>
  <c r="I486" i="2"/>
  <c r="I479" i="2"/>
  <c r="I478" i="2"/>
  <c r="I471" i="2"/>
  <c r="I470" i="2"/>
  <c r="I463" i="2"/>
  <c r="I462" i="2"/>
  <c r="I455" i="2"/>
  <c r="I454" i="2"/>
  <c r="I447" i="2"/>
  <c r="I446" i="2"/>
  <c r="I439" i="2"/>
  <c r="I438" i="2"/>
  <c r="I431" i="2"/>
  <c r="I430" i="2"/>
  <c r="I423" i="2"/>
  <c r="I422" i="2"/>
  <c r="I415" i="2"/>
  <c r="I414" i="2"/>
  <c r="I407" i="2"/>
  <c r="I406" i="2"/>
  <c r="I399" i="2"/>
  <c r="I398" i="2"/>
  <c r="I391" i="2"/>
  <c r="I390" i="2"/>
  <c r="I386" i="2"/>
  <c r="I382" i="2"/>
  <c r="I378" i="2"/>
  <c r="I374" i="2"/>
  <c r="I370" i="2"/>
  <c r="I366" i="2"/>
  <c r="I362" i="2"/>
  <c r="I358" i="2"/>
  <c r="I354" i="2"/>
  <c r="I350" i="2"/>
  <c r="I346" i="2"/>
  <c r="I342" i="2"/>
  <c r="I338" i="2"/>
  <c r="I334" i="2"/>
  <c r="I330" i="2"/>
  <c r="I326" i="2"/>
  <c r="I322" i="2"/>
  <c r="I318" i="2"/>
  <c r="I313" i="2"/>
  <c r="I308" i="2"/>
  <c r="I303" i="2"/>
  <c r="I302" i="2"/>
  <c r="I297" i="2"/>
  <c r="I292" i="2"/>
  <c r="I287" i="2"/>
  <c r="I286" i="2"/>
  <c r="I281" i="2"/>
  <c r="I276" i="2"/>
  <c r="I271" i="2"/>
  <c r="I270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07" i="2"/>
  <c r="I206" i="2"/>
  <c r="I205" i="2"/>
  <c r="I204" i="2"/>
  <c r="I191" i="2"/>
  <c r="I190" i="2"/>
  <c r="I189" i="2"/>
  <c r="I188" i="2"/>
  <c r="I175" i="2"/>
  <c r="I174" i="2"/>
  <c r="I173" i="2"/>
  <c r="I172" i="2"/>
  <c r="I159" i="2"/>
  <c r="I158" i="2"/>
  <c r="I157" i="2"/>
  <c r="I156" i="2"/>
  <c r="I147" i="2"/>
  <c r="I146" i="2"/>
  <c r="I145" i="2"/>
  <c r="I139" i="2"/>
  <c r="I138" i="2"/>
  <c r="I137" i="2"/>
  <c r="I131" i="2"/>
  <c r="I130" i="2"/>
  <c r="I129" i="2"/>
  <c r="I123" i="2"/>
  <c r="I122" i="2"/>
  <c r="I121" i="2"/>
  <c r="I120" i="2"/>
  <c r="I107" i="2"/>
  <c r="I106" i="2"/>
  <c r="I105" i="2"/>
  <c r="I104" i="2"/>
  <c r="I91" i="2"/>
  <c r="I90" i="2"/>
  <c r="I89" i="2"/>
  <c r="I88" i="2"/>
  <c r="I76" i="2"/>
  <c r="I75" i="2"/>
  <c r="I74" i="2"/>
  <c r="I73" i="2"/>
  <c r="I60" i="2"/>
  <c r="I59" i="2"/>
  <c r="I58" i="2"/>
  <c r="I57" i="2"/>
  <c r="I44" i="2"/>
  <c r="I43" i="2"/>
  <c r="I42" i="2"/>
  <c r="I41" i="2"/>
  <c r="I37" i="2"/>
  <c r="I33" i="2"/>
  <c r="I1656" i="2"/>
  <c r="I1543" i="2"/>
  <c r="I1370" i="2"/>
  <c r="I1081" i="2"/>
  <c r="I1080" i="2"/>
  <c r="I1079" i="2"/>
  <c r="I1078" i="2"/>
  <c r="I1077" i="2"/>
  <c r="I1076" i="2"/>
  <c r="I1075" i="2"/>
  <c r="I1074" i="2"/>
  <c r="I1073" i="2"/>
  <c r="I1072" i="2"/>
  <c r="I1071" i="2"/>
  <c r="I1070" i="2"/>
  <c r="I1069" i="2"/>
  <c r="I1068" i="2"/>
  <c r="I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19" i="2"/>
  <c r="I1003" i="2"/>
  <c r="I987" i="2"/>
  <c r="I971" i="2"/>
  <c r="I955" i="2"/>
  <c r="I836" i="2"/>
  <c r="I831" i="2"/>
  <c r="I830" i="2"/>
  <c r="I825" i="2"/>
  <c r="I820" i="2"/>
  <c r="I815" i="2"/>
  <c r="I814" i="2"/>
  <c r="I809" i="2"/>
  <c r="I601" i="2"/>
  <c r="I600" i="2"/>
  <c r="I599" i="2"/>
  <c r="I569" i="2"/>
  <c r="I568" i="2"/>
  <c r="I561" i="2"/>
  <c r="I560" i="2"/>
  <c r="I553" i="2"/>
  <c r="I552" i="2"/>
  <c r="I545" i="2"/>
  <c r="I544" i="2"/>
  <c r="I537" i="2"/>
  <c r="I536" i="2"/>
  <c r="I529" i="2"/>
  <c r="I528" i="2"/>
  <c r="I521" i="2"/>
  <c r="I520" i="2"/>
  <c r="I513" i="2"/>
  <c r="I512" i="2"/>
  <c r="I505" i="2"/>
  <c r="I504" i="2"/>
  <c r="I497" i="2"/>
  <c r="I496" i="2"/>
  <c r="I489" i="2"/>
  <c r="I488" i="2"/>
  <c r="I481" i="2"/>
  <c r="I480" i="2"/>
  <c r="I473" i="2"/>
  <c r="I472" i="2"/>
  <c r="I465" i="2"/>
  <c r="I464" i="2"/>
  <c r="I457" i="2"/>
  <c r="I456" i="2"/>
  <c r="I449" i="2"/>
  <c r="I448" i="2"/>
  <c r="I441" i="2"/>
  <c r="I440" i="2"/>
  <c r="I433" i="2"/>
  <c r="I432" i="2"/>
  <c r="I425" i="2"/>
  <c r="I424" i="2"/>
  <c r="I417" i="2"/>
  <c r="I416" i="2"/>
  <c r="I409" i="2"/>
  <c r="I408" i="2"/>
  <c r="I401" i="2"/>
  <c r="I400" i="2"/>
  <c r="I393" i="2"/>
  <c r="I392" i="2"/>
  <c r="I387" i="2"/>
  <c r="I383" i="2"/>
  <c r="I379" i="2"/>
  <c r="I375" i="2"/>
  <c r="I371" i="2"/>
  <c r="I367" i="2"/>
  <c r="I363" i="2"/>
  <c r="I359" i="2"/>
  <c r="I355" i="2"/>
  <c r="I351" i="2"/>
  <c r="I347" i="2"/>
  <c r="I343" i="2"/>
  <c r="I339" i="2"/>
  <c r="I335" i="2"/>
  <c r="I331" i="2"/>
  <c r="I327" i="2"/>
  <c r="I323" i="2"/>
  <c r="I319" i="2"/>
  <c r="I315" i="2"/>
  <c r="I314" i="2"/>
  <c r="I309" i="2"/>
  <c r="I304" i="2"/>
  <c r="I299" i="2"/>
  <c r="I298" i="2"/>
  <c r="I293" i="2"/>
  <c r="I288" i="2"/>
  <c r="I283" i="2"/>
  <c r="I282" i="2"/>
  <c r="I277" i="2"/>
  <c r="I272" i="2"/>
  <c r="I262" i="2"/>
  <c r="I261" i="2"/>
  <c r="I260" i="2"/>
  <c r="I259" i="2"/>
  <c r="I211" i="2"/>
  <c r="I210" i="2"/>
  <c r="I209" i="2"/>
  <c r="I208" i="2"/>
  <c r="I195" i="2"/>
  <c r="I194" i="2"/>
  <c r="I193" i="2"/>
  <c r="I192" i="2"/>
  <c r="I179" i="2"/>
  <c r="I178" i="2"/>
  <c r="I177" i="2"/>
  <c r="I176" i="2"/>
  <c r="I163" i="2"/>
  <c r="I162" i="2"/>
  <c r="I161" i="2"/>
  <c r="I160" i="2"/>
  <c r="I148" i="2"/>
  <c r="I140" i="2"/>
  <c r="I132" i="2"/>
  <c r="I124" i="2"/>
  <c r="I111" i="2"/>
  <c r="I110" i="2"/>
  <c r="I109" i="2"/>
  <c r="I108" i="2"/>
  <c r="I95" i="2"/>
  <c r="I94" i="2"/>
  <c r="I93" i="2"/>
  <c r="I92" i="2"/>
  <c r="I80" i="2"/>
  <c r="I79" i="2"/>
  <c r="I78" i="2"/>
  <c r="I77" i="2"/>
  <c r="I64" i="2"/>
  <c r="I63" i="2"/>
  <c r="I62" i="2"/>
  <c r="I61" i="2"/>
  <c r="I48" i="2"/>
  <c r="I47" i="2"/>
  <c r="I46" i="2"/>
  <c r="I45" i="2"/>
  <c r="I38" i="2"/>
  <c r="I34" i="2"/>
  <c r="I1354" i="2"/>
  <c r="I1113" i="2"/>
  <c r="I1112" i="2"/>
  <c r="I1111" i="2"/>
  <c r="I1037" i="2"/>
  <c r="I1015" i="2"/>
  <c r="I999" i="2"/>
  <c r="I983" i="2"/>
  <c r="I967" i="2"/>
  <c r="I795" i="2"/>
  <c r="I794" i="2"/>
  <c r="I779" i="2"/>
  <c r="I778" i="2"/>
  <c r="I763" i="2"/>
  <c r="I762" i="2"/>
  <c r="I750" i="2"/>
  <c r="I731" i="2"/>
  <c r="I730" i="2"/>
  <c r="I718" i="2"/>
  <c r="I699" i="2"/>
  <c r="I698" i="2"/>
  <c r="I686" i="2"/>
  <c r="I605" i="2"/>
  <c r="I604" i="2"/>
  <c r="I603" i="2"/>
  <c r="I589" i="2"/>
  <c r="I588" i="2"/>
  <c r="I587" i="2"/>
  <c r="I586" i="2"/>
  <c r="I575" i="2"/>
  <c r="I574" i="2"/>
  <c r="I570" i="2"/>
  <c r="I563" i="2"/>
  <c r="I562" i="2"/>
  <c r="I555" i="2"/>
  <c r="I554" i="2"/>
  <c r="I547" i="2"/>
  <c r="I546" i="2"/>
  <c r="I539" i="2"/>
  <c r="I538" i="2"/>
  <c r="I531" i="2"/>
  <c r="I530" i="2"/>
  <c r="I523" i="2"/>
  <c r="I522" i="2"/>
  <c r="I515" i="2"/>
  <c r="I514" i="2"/>
  <c r="I507" i="2"/>
  <c r="I506" i="2"/>
  <c r="I499" i="2"/>
  <c r="I498" i="2"/>
  <c r="I491" i="2"/>
  <c r="I490" i="2"/>
  <c r="I483" i="2"/>
  <c r="I482" i="2"/>
  <c r="I475" i="2"/>
  <c r="I474" i="2"/>
  <c r="I467" i="2"/>
  <c r="I466" i="2"/>
  <c r="I459" i="2"/>
  <c r="I458" i="2"/>
  <c r="I451" i="2"/>
  <c r="I450" i="2"/>
  <c r="I443" i="2"/>
  <c r="I442" i="2"/>
  <c r="I435" i="2"/>
  <c r="I434" i="2"/>
  <c r="I427" i="2"/>
  <c r="I426" i="2"/>
  <c r="I419" i="2"/>
  <c r="I418" i="2"/>
  <c r="I411" i="2"/>
  <c r="I410" i="2"/>
  <c r="I403" i="2"/>
  <c r="I402" i="2"/>
  <c r="I395" i="2"/>
  <c r="I394" i="2"/>
  <c r="I388" i="2"/>
  <c r="I384" i="2"/>
  <c r="I380" i="2"/>
  <c r="I376" i="2"/>
  <c r="I372" i="2"/>
  <c r="I368" i="2"/>
  <c r="I364" i="2"/>
  <c r="I360" i="2"/>
  <c r="I356" i="2"/>
  <c r="I352" i="2"/>
  <c r="I348" i="2"/>
  <c r="I344" i="2"/>
  <c r="I340" i="2"/>
  <c r="I336" i="2"/>
  <c r="I332" i="2"/>
  <c r="I328" i="2"/>
  <c r="I324" i="2"/>
  <c r="I320" i="2"/>
  <c r="I316" i="2"/>
  <c r="I311" i="2"/>
  <c r="I310" i="2"/>
  <c r="I305" i="2"/>
  <c r="I300" i="2"/>
  <c r="I295" i="2"/>
  <c r="I294" i="2"/>
  <c r="I289" i="2"/>
  <c r="I284" i="2"/>
  <c r="I279" i="2"/>
  <c r="I278" i="2"/>
  <c r="I273" i="2"/>
  <c r="I266" i="2"/>
  <c r="I265" i="2"/>
  <c r="I264" i="2"/>
  <c r="I263" i="2"/>
  <c r="I215" i="2"/>
  <c r="I214" i="2"/>
  <c r="I213" i="2"/>
  <c r="I212" i="2"/>
  <c r="I199" i="2"/>
  <c r="I198" i="2"/>
  <c r="I197" i="2"/>
  <c r="I196" i="2"/>
  <c r="I183" i="2"/>
  <c r="I182" i="2"/>
  <c r="I181" i="2"/>
  <c r="I180" i="2"/>
  <c r="I167" i="2"/>
  <c r="I166" i="2"/>
  <c r="I165" i="2"/>
  <c r="I164" i="2"/>
  <c r="I151" i="2"/>
  <c r="I150" i="2"/>
  <c r="I149" i="2"/>
  <c r="I143" i="2"/>
  <c r="I142" i="2"/>
  <c r="I141" i="2"/>
  <c r="I135" i="2"/>
  <c r="I134" i="2"/>
  <c r="I133" i="2"/>
  <c r="I127" i="2"/>
  <c r="I126" i="2"/>
  <c r="I125" i="2"/>
  <c r="I115" i="2"/>
  <c r="I114" i="2"/>
  <c r="I113" i="2"/>
  <c r="I112" i="2"/>
  <c r="I99" i="2"/>
  <c r="I98" i="2"/>
  <c r="I97" i="2"/>
  <c r="I96" i="2"/>
  <c r="I84" i="2"/>
  <c r="I83" i="2"/>
  <c r="I82" i="2"/>
  <c r="I81" i="2"/>
  <c r="I68" i="2"/>
  <c r="I67" i="2"/>
  <c r="I66" i="2"/>
  <c r="I65" i="2"/>
  <c r="I52" i="2"/>
  <c r="I51" i="2"/>
  <c r="I50" i="2"/>
  <c r="I49" i="2"/>
  <c r="I39" i="2"/>
  <c r="I35" i="2"/>
  <c r="I29" i="2"/>
  <c r="I321" i="2"/>
  <c r="I1011" i="2"/>
  <c r="I1145" i="2"/>
  <c r="I32" i="2"/>
  <c r="I31" i="2"/>
  <c r="I36" i="2"/>
  <c r="I152" i="2"/>
  <c r="I153" i="2"/>
  <c r="I154" i="2"/>
  <c r="I155" i="2"/>
  <c r="I168" i="2"/>
  <c r="I169" i="2"/>
  <c r="I170" i="2"/>
  <c r="I171" i="2"/>
  <c r="I184" i="2"/>
  <c r="I185" i="2"/>
  <c r="I186" i="2"/>
  <c r="I187" i="2"/>
  <c r="I200" i="2"/>
  <c r="I201" i="2"/>
  <c r="I202" i="2"/>
  <c r="I203" i="2"/>
  <c r="I216" i="2"/>
  <c r="I217" i="2"/>
  <c r="I218" i="2"/>
  <c r="I219" i="2"/>
  <c r="I329" i="2"/>
  <c r="I345" i="2"/>
  <c r="I361" i="2"/>
  <c r="I377" i="2"/>
  <c r="I979" i="2"/>
  <c r="I1448" i="2"/>
  <c r="I27" i="2"/>
  <c r="I353" i="2"/>
  <c r="I385" i="2"/>
  <c r="I1143" i="2"/>
  <c r="I30" i="2"/>
  <c r="I40" i="2"/>
  <c r="I53" i="2"/>
  <c r="I54" i="2"/>
  <c r="I55" i="2"/>
  <c r="I56" i="2"/>
  <c r="I69" i="2"/>
  <c r="I70" i="2"/>
  <c r="I71" i="2"/>
  <c r="I72" i="2"/>
  <c r="I85" i="2"/>
  <c r="I86" i="2"/>
  <c r="I87" i="2"/>
  <c r="I100" i="2"/>
  <c r="I101" i="2"/>
  <c r="I102" i="2"/>
  <c r="I103" i="2"/>
  <c r="I116" i="2"/>
  <c r="I117" i="2"/>
  <c r="I118" i="2"/>
  <c r="I119" i="2"/>
  <c r="I128" i="2"/>
  <c r="I267" i="2"/>
  <c r="I268" i="2"/>
  <c r="I269" i="2"/>
  <c r="I274" i="2"/>
  <c r="I275" i="2"/>
  <c r="I280" i="2"/>
  <c r="I285" i="2"/>
  <c r="I290" i="2"/>
  <c r="I291" i="2"/>
  <c r="I296" i="2"/>
  <c r="I301" i="2"/>
  <c r="I306" i="2"/>
  <c r="I307" i="2"/>
  <c r="I312" i="2"/>
  <c r="I317" i="2"/>
  <c r="I333" i="2"/>
  <c r="I349" i="2"/>
  <c r="I365" i="2"/>
  <c r="I381" i="2"/>
  <c r="I396" i="2"/>
  <c r="I397" i="2"/>
  <c r="I412" i="2"/>
  <c r="I413" i="2"/>
  <c r="I428" i="2"/>
  <c r="I429" i="2"/>
  <c r="I444" i="2"/>
  <c r="I445" i="2"/>
  <c r="I460" i="2"/>
  <c r="I461" i="2"/>
  <c r="I476" i="2"/>
  <c r="I477" i="2"/>
  <c r="I492" i="2"/>
  <c r="I493" i="2"/>
  <c r="I508" i="2"/>
  <c r="I509" i="2"/>
  <c r="I524" i="2"/>
  <c r="I525" i="2"/>
  <c r="I540" i="2"/>
  <c r="I541" i="2"/>
  <c r="I556" i="2"/>
  <c r="I557" i="2"/>
  <c r="I720" i="2"/>
  <c r="I721" i="2"/>
  <c r="I844" i="2"/>
  <c r="I849" i="2"/>
  <c r="I850" i="2"/>
  <c r="I851" i="2"/>
  <c r="I852" i="2"/>
  <c r="I865" i="2"/>
  <c r="I866" i="2"/>
  <c r="I867" i="2"/>
  <c r="I868" i="2"/>
  <c r="I881" i="2"/>
  <c r="I882" i="2"/>
  <c r="I883" i="2"/>
  <c r="I884" i="2"/>
  <c r="I897" i="2"/>
  <c r="I898" i="2"/>
  <c r="I899" i="2"/>
  <c r="I900" i="2"/>
  <c r="I913" i="2"/>
  <c r="I914" i="2"/>
  <c r="I915" i="2"/>
  <c r="I916" i="2"/>
  <c r="I929" i="2"/>
  <c r="I930" i="2"/>
  <c r="I931" i="2"/>
  <c r="I932" i="2"/>
  <c r="I945" i="2"/>
  <c r="I946" i="2"/>
  <c r="I947" i="2"/>
  <c r="I948" i="2"/>
  <c r="I995" i="2"/>
  <c r="F27" i="2"/>
  <c r="D29" i="2"/>
  <c r="D125" i="2"/>
  <c r="D129" i="2"/>
  <c r="D133" i="2"/>
  <c r="D137" i="2"/>
  <c r="D141" i="2"/>
  <c r="D145" i="2"/>
  <c r="D149" i="2"/>
  <c r="G30" i="2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s="1"/>
  <c r="G372" i="2" s="1"/>
  <c r="G373" i="2" s="1"/>
  <c r="G374" i="2" s="1"/>
  <c r="G375" i="2" s="1"/>
  <c r="G376" i="2" s="1"/>
  <c r="G377" i="2" s="1"/>
  <c r="G378" i="2" s="1"/>
  <c r="G379" i="2" s="1"/>
  <c r="G380" i="2" s="1"/>
  <c r="G381" i="2" s="1"/>
  <c r="G382" i="2" s="1"/>
  <c r="G383" i="2" s="1"/>
  <c r="G384" i="2" s="1"/>
  <c r="G385" i="2" s="1"/>
  <c r="G386" i="2" s="1"/>
  <c r="G387" i="2" s="1"/>
  <c r="G388" i="2" s="1"/>
  <c r="G389" i="2" s="1"/>
  <c r="G390" i="2" s="1"/>
  <c r="G391" i="2" s="1"/>
  <c r="G392" i="2" s="1"/>
  <c r="G393" i="2" s="1"/>
  <c r="G394" i="2" s="1"/>
  <c r="G395" i="2" s="1"/>
  <c r="G396" i="2" s="1"/>
  <c r="G397" i="2" s="1"/>
  <c r="G398" i="2" s="1"/>
  <c r="G399" i="2" s="1"/>
  <c r="G400" i="2" s="1"/>
  <c r="G401" i="2" s="1"/>
  <c r="G402" i="2" s="1"/>
  <c r="G403" i="2" s="1"/>
  <c r="G404" i="2" s="1"/>
  <c r="G405" i="2" s="1"/>
  <c r="G406" i="2" s="1"/>
  <c r="G407" i="2" s="1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G420" i="2" s="1"/>
  <c r="G421" i="2" s="1"/>
  <c r="G422" i="2" s="1"/>
  <c r="G423" i="2" s="1"/>
  <c r="G424" i="2" s="1"/>
  <c r="G425" i="2" s="1"/>
  <c r="G426" i="2" s="1"/>
  <c r="G427" i="2" s="1"/>
  <c r="G428" i="2" s="1"/>
  <c r="G429" i="2" s="1"/>
  <c r="G430" i="2" s="1"/>
  <c r="G431" i="2" s="1"/>
  <c r="G432" i="2" s="1"/>
  <c r="G433" i="2" s="1"/>
  <c r="G434" i="2" s="1"/>
  <c r="G435" i="2" s="1"/>
  <c r="G436" i="2" s="1"/>
  <c r="G437" i="2" s="1"/>
  <c r="G438" i="2" s="1"/>
  <c r="G439" i="2" s="1"/>
  <c r="G440" i="2" s="1"/>
  <c r="G441" i="2" s="1"/>
  <c r="G442" i="2" s="1"/>
  <c r="G443" i="2" s="1"/>
  <c r="G444" i="2" s="1"/>
  <c r="G445" i="2" s="1"/>
  <c r="G446" i="2" s="1"/>
  <c r="G447" i="2" s="1"/>
  <c r="G448" i="2" s="1"/>
  <c r="G449" i="2" s="1"/>
  <c r="G450" i="2" s="1"/>
  <c r="G451" i="2" s="1"/>
  <c r="G452" i="2" s="1"/>
  <c r="G453" i="2" s="1"/>
  <c r="G454" i="2" s="1"/>
  <c r="G455" i="2" s="1"/>
  <c r="G456" i="2" s="1"/>
  <c r="G457" i="2" s="1"/>
  <c r="G458" i="2" s="1"/>
  <c r="G459" i="2" s="1"/>
  <c r="G460" i="2" s="1"/>
  <c r="G461" i="2" s="1"/>
  <c r="G462" i="2" s="1"/>
  <c r="G463" i="2" s="1"/>
  <c r="G464" i="2" s="1"/>
  <c r="G465" i="2" s="1"/>
  <c r="G466" i="2" s="1"/>
  <c r="G467" i="2" s="1"/>
  <c r="G468" i="2" s="1"/>
  <c r="G469" i="2" s="1"/>
  <c r="G470" i="2" s="1"/>
  <c r="G471" i="2" s="1"/>
  <c r="G472" i="2" s="1"/>
  <c r="G473" i="2" s="1"/>
  <c r="G474" i="2" s="1"/>
  <c r="G475" i="2" s="1"/>
  <c r="G476" i="2" s="1"/>
  <c r="G477" i="2" s="1"/>
  <c r="G478" i="2" s="1"/>
  <c r="G479" i="2" s="1"/>
  <c r="G480" i="2" s="1"/>
  <c r="G481" i="2" s="1"/>
  <c r="G482" i="2" s="1"/>
  <c r="G483" i="2" s="1"/>
  <c r="G484" i="2" s="1"/>
  <c r="G485" i="2" s="1"/>
  <c r="G486" i="2" s="1"/>
  <c r="G487" i="2" s="1"/>
  <c r="G488" i="2" s="1"/>
  <c r="G489" i="2" s="1"/>
  <c r="G490" i="2" s="1"/>
  <c r="G491" i="2" s="1"/>
  <c r="G492" i="2" s="1"/>
  <c r="G493" i="2" s="1"/>
  <c r="G494" i="2" s="1"/>
  <c r="G495" i="2" s="1"/>
  <c r="G496" i="2" s="1"/>
  <c r="G497" i="2" s="1"/>
  <c r="G498" i="2" s="1"/>
  <c r="G499" i="2" s="1"/>
  <c r="G500" i="2" s="1"/>
  <c r="G501" i="2" s="1"/>
  <c r="G502" i="2" s="1"/>
  <c r="G503" i="2" s="1"/>
  <c r="G504" i="2" s="1"/>
  <c r="G505" i="2" s="1"/>
  <c r="G506" i="2" s="1"/>
  <c r="G507" i="2" s="1"/>
  <c r="G508" i="2" s="1"/>
  <c r="G509" i="2" s="1"/>
  <c r="G510" i="2" s="1"/>
  <c r="G511" i="2" s="1"/>
  <c r="G512" i="2" s="1"/>
  <c r="G513" i="2" s="1"/>
  <c r="G514" i="2" s="1"/>
  <c r="G515" i="2" s="1"/>
  <c r="G516" i="2" s="1"/>
  <c r="G517" i="2" s="1"/>
  <c r="G518" i="2" s="1"/>
  <c r="G519" i="2" s="1"/>
  <c r="G520" i="2" s="1"/>
  <c r="G521" i="2" s="1"/>
  <c r="G522" i="2" s="1"/>
  <c r="G523" i="2" s="1"/>
  <c r="G524" i="2" s="1"/>
  <c r="G525" i="2" s="1"/>
  <c r="G526" i="2" s="1"/>
  <c r="G527" i="2" s="1"/>
  <c r="G528" i="2" s="1"/>
  <c r="G529" i="2" s="1"/>
  <c r="G530" i="2" s="1"/>
  <c r="G531" i="2" s="1"/>
  <c r="G532" i="2" s="1"/>
  <c r="G533" i="2" s="1"/>
  <c r="G534" i="2" s="1"/>
  <c r="G535" i="2" s="1"/>
  <c r="G536" i="2" s="1"/>
  <c r="G537" i="2" s="1"/>
  <c r="G538" i="2" s="1"/>
  <c r="G539" i="2" s="1"/>
  <c r="G540" i="2" s="1"/>
  <c r="G541" i="2" s="1"/>
  <c r="G542" i="2" s="1"/>
  <c r="G543" i="2" s="1"/>
  <c r="G544" i="2" s="1"/>
  <c r="G545" i="2" s="1"/>
  <c r="G546" i="2" s="1"/>
  <c r="G547" i="2" s="1"/>
  <c r="G548" i="2" s="1"/>
  <c r="G549" i="2" s="1"/>
  <c r="G550" i="2" s="1"/>
  <c r="G551" i="2" s="1"/>
  <c r="G552" i="2" s="1"/>
  <c r="G553" i="2" s="1"/>
  <c r="G554" i="2" s="1"/>
  <c r="G555" i="2" s="1"/>
  <c r="G556" i="2" s="1"/>
  <c r="G557" i="2" s="1"/>
  <c r="G558" i="2" s="1"/>
  <c r="G559" i="2" s="1"/>
  <c r="G560" i="2" s="1"/>
  <c r="G561" i="2" s="1"/>
  <c r="G562" i="2" s="1"/>
  <c r="G563" i="2" s="1"/>
  <c r="G564" i="2" s="1"/>
  <c r="G565" i="2" s="1"/>
  <c r="G566" i="2" s="1"/>
  <c r="G567" i="2" s="1"/>
  <c r="G568" i="2" s="1"/>
  <c r="G569" i="2" s="1"/>
  <c r="G570" i="2" s="1"/>
  <c r="G571" i="2" s="1"/>
  <c r="G572" i="2" s="1"/>
  <c r="G573" i="2" s="1"/>
  <c r="G574" i="2" s="1"/>
  <c r="G575" i="2" s="1"/>
  <c r="G576" i="2" s="1"/>
  <c r="G577" i="2" s="1"/>
  <c r="G578" i="2" s="1"/>
  <c r="G579" i="2" s="1"/>
  <c r="G580" i="2" s="1"/>
  <c r="G581" i="2" s="1"/>
  <c r="G582" i="2" s="1"/>
  <c r="G583" i="2" s="1"/>
  <c r="G584" i="2" s="1"/>
  <c r="G585" i="2" s="1"/>
  <c r="G586" i="2" s="1"/>
  <c r="G587" i="2" s="1"/>
  <c r="G588" i="2" s="1"/>
  <c r="G589" i="2" s="1"/>
  <c r="G590" i="2" s="1"/>
  <c r="G591" i="2" s="1"/>
  <c r="G592" i="2" s="1"/>
  <c r="G593" i="2" s="1"/>
  <c r="G594" i="2" s="1"/>
  <c r="G595" i="2" s="1"/>
  <c r="G596" i="2" s="1"/>
  <c r="G597" i="2" s="1"/>
  <c r="G598" i="2" s="1"/>
  <c r="G599" i="2" s="1"/>
  <c r="G600" i="2" s="1"/>
  <c r="G601" i="2" s="1"/>
  <c r="G602" i="2" s="1"/>
  <c r="G603" i="2" s="1"/>
  <c r="G604" i="2" s="1"/>
  <c r="G605" i="2" s="1"/>
  <c r="G606" i="2" s="1"/>
  <c r="G607" i="2" s="1"/>
  <c r="G608" i="2" s="1"/>
  <c r="G609" i="2" s="1"/>
  <c r="G610" i="2" s="1"/>
  <c r="G611" i="2" s="1"/>
  <c r="G612" i="2" s="1"/>
  <c r="G613" i="2" s="1"/>
  <c r="G614" i="2" s="1"/>
  <c r="G615" i="2" s="1"/>
  <c r="G616" i="2" s="1"/>
  <c r="G617" i="2" s="1"/>
  <c r="G618" i="2" s="1"/>
  <c r="G619" i="2" s="1"/>
  <c r="G620" i="2" s="1"/>
  <c r="G621" i="2" s="1"/>
  <c r="G622" i="2" s="1"/>
  <c r="G623" i="2" s="1"/>
  <c r="G624" i="2" s="1"/>
  <c r="G625" i="2" s="1"/>
  <c r="G626" i="2" s="1"/>
  <c r="G627" i="2" s="1"/>
  <c r="G628" i="2" s="1"/>
  <c r="G629" i="2" s="1"/>
  <c r="G630" i="2" s="1"/>
  <c r="G631" i="2" s="1"/>
  <c r="G632" i="2" s="1"/>
  <c r="G633" i="2" s="1"/>
  <c r="G634" i="2" s="1"/>
  <c r="G635" i="2" s="1"/>
  <c r="G636" i="2" s="1"/>
  <c r="G637" i="2" s="1"/>
  <c r="G638" i="2" s="1"/>
  <c r="G639" i="2" s="1"/>
  <c r="G640" i="2" s="1"/>
  <c r="G641" i="2" s="1"/>
  <c r="G642" i="2" s="1"/>
  <c r="G643" i="2" s="1"/>
  <c r="G644" i="2" s="1"/>
  <c r="G645" i="2" s="1"/>
  <c r="G646" i="2" s="1"/>
  <c r="G647" i="2" s="1"/>
  <c r="G648" i="2" s="1"/>
  <c r="G649" i="2" s="1"/>
  <c r="G650" i="2" s="1"/>
  <c r="G651" i="2" s="1"/>
  <c r="G652" i="2" s="1"/>
  <c r="G653" i="2" s="1"/>
  <c r="G654" i="2" s="1"/>
  <c r="G655" i="2" s="1"/>
  <c r="G656" i="2" s="1"/>
  <c r="G657" i="2" s="1"/>
  <c r="G658" i="2" s="1"/>
  <c r="G659" i="2" s="1"/>
  <c r="G660" i="2" s="1"/>
  <c r="G661" i="2" s="1"/>
  <c r="G662" i="2" s="1"/>
  <c r="G663" i="2" s="1"/>
  <c r="G664" i="2" s="1"/>
  <c r="G665" i="2" s="1"/>
  <c r="G666" i="2" s="1"/>
  <c r="G667" i="2" s="1"/>
  <c r="G668" i="2" s="1"/>
  <c r="G669" i="2" s="1"/>
  <c r="G670" i="2" s="1"/>
  <c r="G671" i="2" s="1"/>
  <c r="G672" i="2" s="1"/>
  <c r="G673" i="2" s="1"/>
  <c r="G674" i="2" s="1"/>
  <c r="G675" i="2" s="1"/>
  <c r="G676" i="2" s="1"/>
  <c r="G677" i="2" s="1"/>
  <c r="G678" i="2" s="1"/>
  <c r="G679" i="2" s="1"/>
  <c r="G680" i="2" s="1"/>
  <c r="G681" i="2" s="1"/>
  <c r="G682" i="2" s="1"/>
  <c r="G683" i="2" s="1"/>
  <c r="G684" i="2" s="1"/>
  <c r="G685" i="2" s="1"/>
  <c r="G686" i="2" s="1"/>
  <c r="G687" i="2" s="1"/>
  <c r="G688" i="2" s="1"/>
  <c r="G689" i="2" s="1"/>
  <c r="G690" i="2" s="1"/>
  <c r="G691" i="2" s="1"/>
  <c r="G692" i="2" s="1"/>
  <c r="G693" i="2" s="1"/>
  <c r="G694" i="2" s="1"/>
  <c r="G695" i="2" s="1"/>
  <c r="G696" i="2" s="1"/>
  <c r="G697" i="2" s="1"/>
  <c r="G698" i="2" s="1"/>
  <c r="G699" i="2" s="1"/>
  <c r="G700" i="2" s="1"/>
  <c r="G701" i="2" s="1"/>
  <c r="G702" i="2" s="1"/>
  <c r="G703" i="2" s="1"/>
  <c r="G704" i="2" s="1"/>
  <c r="G705" i="2" s="1"/>
  <c r="G706" i="2" s="1"/>
  <c r="G707" i="2" s="1"/>
  <c r="G708" i="2" s="1"/>
  <c r="G709" i="2" s="1"/>
  <c r="G710" i="2" s="1"/>
  <c r="G711" i="2" s="1"/>
  <c r="G712" i="2" s="1"/>
  <c r="G713" i="2" s="1"/>
  <c r="G714" i="2" s="1"/>
  <c r="G715" i="2" s="1"/>
  <c r="G716" i="2" s="1"/>
  <c r="G717" i="2" s="1"/>
  <c r="G718" i="2" s="1"/>
  <c r="G719" i="2" s="1"/>
  <c r="G720" i="2" s="1"/>
  <c r="G721" i="2" s="1"/>
  <c r="G722" i="2" s="1"/>
  <c r="G723" i="2" s="1"/>
  <c r="G724" i="2" s="1"/>
  <c r="G725" i="2" s="1"/>
  <c r="G726" i="2" s="1"/>
  <c r="G727" i="2" s="1"/>
  <c r="G728" i="2" s="1"/>
  <c r="G729" i="2" s="1"/>
  <c r="G730" i="2" s="1"/>
  <c r="G731" i="2" s="1"/>
  <c r="G732" i="2" s="1"/>
  <c r="G733" i="2" s="1"/>
  <c r="G734" i="2" s="1"/>
  <c r="G735" i="2" s="1"/>
  <c r="G736" i="2" s="1"/>
  <c r="G737" i="2" s="1"/>
  <c r="G738" i="2" s="1"/>
  <c r="G739" i="2" s="1"/>
  <c r="G740" i="2" s="1"/>
  <c r="G741" i="2" s="1"/>
  <c r="G742" i="2" s="1"/>
  <c r="G743" i="2" s="1"/>
  <c r="G744" i="2" s="1"/>
  <c r="G745" i="2" s="1"/>
  <c r="G746" i="2" s="1"/>
  <c r="G747" i="2" s="1"/>
  <c r="G748" i="2" s="1"/>
  <c r="G749" i="2" s="1"/>
  <c r="G750" i="2" s="1"/>
  <c r="G751" i="2" s="1"/>
  <c r="G752" i="2" s="1"/>
  <c r="G753" i="2" s="1"/>
  <c r="G754" i="2" s="1"/>
  <c r="G755" i="2" s="1"/>
  <c r="G756" i="2" s="1"/>
  <c r="G757" i="2" s="1"/>
  <c r="G758" i="2" s="1"/>
  <c r="G759" i="2" s="1"/>
  <c r="G760" i="2" s="1"/>
  <c r="G761" i="2" s="1"/>
  <c r="G762" i="2" s="1"/>
  <c r="G763" i="2" s="1"/>
  <c r="G764" i="2" s="1"/>
  <c r="G765" i="2" s="1"/>
  <c r="G766" i="2" s="1"/>
  <c r="G767" i="2" s="1"/>
  <c r="G768" i="2" s="1"/>
  <c r="G769" i="2" s="1"/>
  <c r="G770" i="2" s="1"/>
  <c r="G771" i="2" s="1"/>
  <c r="G772" i="2" s="1"/>
  <c r="G773" i="2" s="1"/>
  <c r="G774" i="2" s="1"/>
  <c r="G775" i="2" s="1"/>
  <c r="G776" i="2" s="1"/>
  <c r="G777" i="2" s="1"/>
  <c r="G778" i="2" s="1"/>
  <c r="G779" i="2" s="1"/>
  <c r="G780" i="2" s="1"/>
  <c r="G781" i="2" s="1"/>
  <c r="G782" i="2" s="1"/>
  <c r="G783" i="2" s="1"/>
  <c r="G784" i="2" s="1"/>
  <c r="G785" i="2" s="1"/>
  <c r="G786" i="2" s="1"/>
  <c r="G787" i="2" s="1"/>
  <c r="G788" i="2" s="1"/>
  <c r="G789" i="2" s="1"/>
  <c r="G790" i="2" s="1"/>
  <c r="G791" i="2" s="1"/>
  <c r="G792" i="2" s="1"/>
  <c r="G793" i="2" s="1"/>
  <c r="G794" i="2" s="1"/>
  <c r="G795" i="2" s="1"/>
  <c r="G796" i="2" s="1"/>
  <c r="G797" i="2" s="1"/>
  <c r="G798" i="2" s="1"/>
  <c r="G799" i="2" s="1"/>
  <c r="G800" i="2" s="1"/>
  <c r="G801" i="2" s="1"/>
  <c r="G802" i="2" s="1"/>
  <c r="G803" i="2" s="1"/>
  <c r="G804" i="2" s="1"/>
  <c r="G805" i="2" s="1"/>
  <c r="G806" i="2" s="1"/>
  <c r="G807" i="2" s="1"/>
  <c r="G808" i="2" s="1"/>
  <c r="G809" i="2" s="1"/>
  <c r="G810" i="2" s="1"/>
  <c r="G811" i="2" s="1"/>
  <c r="G812" i="2" s="1"/>
  <c r="G813" i="2" s="1"/>
  <c r="G814" i="2" s="1"/>
  <c r="G815" i="2" s="1"/>
  <c r="G816" i="2" s="1"/>
  <c r="G817" i="2" s="1"/>
  <c r="G818" i="2" s="1"/>
  <c r="G819" i="2" s="1"/>
  <c r="G820" i="2" s="1"/>
  <c r="G821" i="2" s="1"/>
  <c r="G822" i="2" s="1"/>
  <c r="G823" i="2" s="1"/>
  <c r="G824" i="2" s="1"/>
  <c r="G825" i="2" s="1"/>
  <c r="G826" i="2" s="1"/>
  <c r="G827" i="2" s="1"/>
  <c r="G828" i="2" s="1"/>
  <c r="G829" i="2" s="1"/>
  <c r="G830" i="2" s="1"/>
  <c r="G831" i="2" s="1"/>
  <c r="G832" i="2" s="1"/>
  <c r="G833" i="2" s="1"/>
  <c r="G834" i="2" s="1"/>
  <c r="G835" i="2" s="1"/>
  <c r="G836" i="2" s="1"/>
  <c r="G837" i="2" s="1"/>
  <c r="G838" i="2" s="1"/>
  <c r="G839" i="2" s="1"/>
  <c r="G840" i="2" s="1"/>
  <c r="G841" i="2" s="1"/>
  <c r="G842" i="2" s="1"/>
  <c r="G843" i="2" s="1"/>
  <c r="G844" i="2" s="1"/>
  <c r="G845" i="2" s="1"/>
  <c r="G846" i="2" s="1"/>
  <c r="G847" i="2" s="1"/>
  <c r="G848" i="2" s="1"/>
  <c r="G849" i="2" s="1"/>
  <c r="G850" i="2" s="1"/>
  <c r="G851" i="2" s="1"/>
  <c r="G852" i="2" s="1"/>
  <c r="G853" i="2" s="1"/>
  <c r="G854" i="2" s="1"/>
  <c r="G855" i="2" s="1"/>
  <c r="G856" i="2" s="1"/>
  <c r="G857" i="2" s="1"/>
  <c r="G858" i="2" s="1"/>
  <c r="G859" i="2" s="1"/>
  <c r="G860" i="2" s="1"/>
  <c r="G861" i="2" s="1"/>
  <c r="G862" i="2" s="1"/>
  <c r="G863" i="2" s="1"/>
  <c r="G864" i="2" s="1"/>
  <c r="G865" i="2" s="1"/>
  <c r="G866" i="2" s="1"/>
  <c r="G867" i="2" s="1"/>
  <c r="G868" i="2" s="1"/>
  <c r="G869" i="2" s="1"/>
  <c r="G870" i="2" s="1"/>
  <c r="G871" i="2" s="1"/>
  <c r="G872" i="2" s="1"/>
  <c r="G873" i="2" s="1"/>
  <c r="G874" i="2" s="1"/>
  <c r="G875" i="2" s="1"/>
  <c r="G876" i="2" s="1"/>
  <c r="G877" i="2" s="1"/>
  <c r="G878" i="2" s="1"/>
  <c r="G879" i="2" s="1"/>
  <c r="G880" i="2" s="1"/>
  <c r="G881" i="2" s="1"/>
  <c r="G882" i="2" s="1"/>
  <c r="G883" i="2" s="1"/>
  <c r="G884" i="2" s="1"/>
  <c r="G885" i="2" s="1"/>
  <c r="G886" i="2" s="1"/>
  <c r="G887" i="2" s="1"/>
  <c r="G888" i="2" s="1"/>
  <c r="G889" i="2" s="1"/>
  <c r="G890" i="2" s="1"/>
  <c r="G891" i="2" s="1"/>
  <c r="G892" i="2" s="1"/>
  <c r="G893" i="2" s="1"/>
  <c r="G894" i="2" s="1"/>
  <c r="G895" i="2" s="1"/>
  <c r="G896" i="2" s="1"/>
  <c r="G897" i="2" s="1"/>
  <c r="G898" i="2" s="1"/>
  <c r="G899" i="2" s="1"/>
  <c r="G900" i="2" s="1"/>
  <c r="G901" i="2" s="1"/>
  <c r="G902" i="2" s="1"/>
  <c r="G903" i="2" s="1"/>
  <c r="G904" i="2" s="1"/>
  <c r="G905" i="2" s="1"/>
  <c r="G906" i="2" s="1"/>
  <c r="G907" i="2" s="1"/>
  <c r="G908" i="2" s="1"/>
  <c r="G909" i="2" s="1"/>
  <c r="G910" i="2" s="1"/>
  <c r="G911" i="2" s="1"/>
  <c r="G912" i="2" s="1"/>
  <c r="G913" i="2" s="1"/>
  <c r="G914" i="2" s="1"/>
  <c r="G915" i="2" s="1"/>
  <c r="G916" i="2" s="1"/>
  <c r="G917" i="2" s="1"/>
  <c r="G918" i="2" s="1"/>
  <c r="G919" i="2" s="1"/>
  <c r="G920" i="2" s="1"/>
  <c r="G921" i="2" s="1"/>
  <c r="G922" i="2" s="1"/>
  <c r="G923" i="2" s="1"/>
  <c r="G924" i="2" s="1"/>
  <c r="G925" i="2" s="1"/>
  <c r="G926" i="2" s="1"/>
  <c r="G927" i="2" s="1"/>
  <c r="G928" i="2" s="1"/>
  <c r="G929" i="2" s="1"/>
  <c r="G930" i="2" s="1"/>
  <c r="G931" i="2" s="1"/>
  <c r="G932" i="2" s="1"/>
  <c r="G933" i="2" s="1"/>
  <c r="G934" i="2" s="1"/>
  <c r="G935" i="2" s="1"/>
  <c r="G936" i="2" s="1"/>
  <c r="G937" i="2" s="1"/>
  <c r="G938" i="2" s="1"/>
  <c r="G939" i="2" s="1"/>
  <c r="G940" i="2" s="1"/>
  <c r="G941" i="2" s="1"/>
  <c r="G942" i="2" s="1"/>
  <c r="G943" i="2" s="1"/>
  <c r="G944" i="2" s="1"/>
  <c r="G945" i="2" s="1"/>
  <c r="G946" i="2" s="1"/>
  <c r="G947" i="2" s="1"/>
  <c r="G948" i="2" s="1"/>
  <c r="G949" i="2" s="1"/>
  <c r="G950" i="2" s="1"/>
  <c r="G951" i="2" s="1"/>
  <c r="G952" i="2" s="1"/>
  <c r="G953" i="2" s="1"/>
  <c r="G954" i="2" s="1"/>
  <c r="G955" i="2" s="1"/>
  <c r="G956" i="2" s="1"/>
  <c r="G957" i="2" s="1"/>
  <c r="G958" i="2" s="1"/>
  <c r="G959" i="2" s="1"/>
  <c r="G960" i="2" s="1"/>
  <c r="G961" i="2" s="1"/>
  <c r="G962" i="2" s="1"/>
  <c r="G963" i="2" s="1"/>
  <c r="G964" i="2" s="1"/>
  <c r="G965" i="2" s="1"/>
  <c r="G966" i="2" s="1"/>
  <c r="G967" i="2" s="1"/>
  <c r="G968" i="2" s="1"/>
  <c r="G969" i="2" s="1"/>
  <c r="G970" i="2" s="1"/>
  <c r="G971" i="2" s="1"/>
  <c r="G972" i="2" s="1"/>
  <c r="G973" i="2" s="1"/>
  <c r="G974" i="2" s="1"/>
  <c r="G975" i="2" s="1"/>
  <c r="G976" i="2" s="1"/>
  <c r="G977" i="2" s="1"/>
  <c r="G978" i="2" s="1"/>
  <c r="G979" i="2" s="1"/>
  <c r="G980" i="2" s="1"/>
  <c r="G981" i="2" s="1"/>
  <c r="G982" i="2" s="1"/>
  <c r="G983" i="2" s="1"/>
  <c r="G984" i="2" s="1"/>
  <c r="G985" i="2" s="1"/>
  <c r="G986" i="2" s="1"/>
  <c r="G987" i="2" s="1"/>
  <c r="G988" i="2" s="1"/>
  <c r="G989" i="2" s="1"/>
  <c r="G990" i="2" s="1"/>
  <c r="G991" i="2" s="1"/>
  <c r="G992" i="2" s="1"/>
  <c r="G993" i="2" s="1"/>
  <c r="G994" i="2" s="1"/>
  <c r="G995" i="2" s="1"/>
  <c r="G996" i="2" s="1"/>
  <c r="G997" i="2" s="1"/>
  <c r="G998" i="2" s="1"/>
  <c r="G999" i="2" s="1"/>
  <c r="G1000" i="2" s="1"/>
  <c r="G1001" i="2" s="1"/>
  <c r="G1002" i="2" s="1"/>
  <c r="G1003" i="2" s="1"/>
  <c r="G1004" i="2" s="1"/>
  <c r="G1005" i="2" s="1"/>
  <c r="G1006" i="2" s="1"/>
  <c r="G1007" i="2" s="1"/>
  <c r="G1008" i="2" s="1"/>
  <c r="G1009" i="2" s="1"/>
  <c r="G1010" i="2" s="1"/>
  <c r="G1011" i="2" s="1"/>
  <c r="G1012" i="2" s="1"/>
  <c r="G1013" i="2" s="1"/>
  <c r="G1014" i="2" s="1"/>
  <c r="G1015" i="2" s="1"/>
  <c r="G1016" i="2" s="1"/>
  <c r="G1017" i="2" s="1"/>
  <c r="G1018" i="2" s="1"/>
  <c r="G1019" i="2" s="1"/>
  <c r="G1020" i="2" s="1"/>
  <c r="G1021" i="2" s="1"/>
  <c r="G1022" i="2" s="1"/>
  <c r="G1023" i="2" s="1"/>
  <c r="G1024" i="2" s="1"/>
  <c r="G1025" i="2" s="1"/>
  <c r="G1026" i="2" s="1"/>
  <c r="G1027" i="2" s="1"/>
  <c r="G1028" i="2" s="1"/>
  <c r="G1029" i="2" s="1"/>
  <c r="G1030" i="2" s="1"/>
  <c r="G1031" i="2" s="1"/>
  <c r="G1032" i="2" s="1"/>
  <c r="G1033" i="2" s="1"/>
  <c r="G1034" i="2" s="1"/>
  <c r="G1035" i="2" s="1"/>
  <c r="G1036" i="2" s="1"/>
  <c r="G1037" i="2" s="1"/>
  <c r="G1038" i="2" s="1"/>
  <c r="G1039" i="2" s="1"/>
  <c r="G1040" i="2" s="1"/>
  <c r="G1041" i="2" s="1"/>
  <c r="G1042" i="2" s="1"/>
  <c r="G1043" i="2" s="1"/>
  <c r="G1044" i="2" s="1"/>
  <c r="G1045" i="2" s="1"/>
  <c r="G1046" i="2" s="1"/>
  <c r="G1047" i="2" s="1"/>
  <c r="G1048" i="2" s="1"/>
  <c r="G1049" i="2" s="1"/>
  <c r="G1050" i="2" s="1"/>
  <c r="G1051" i="2" s="1"/>
  <c r="G1052" i="2" s="1"/>
  <c r="G1053" i="2" s="1"/>
  <c r="G1054" i="2" s="1"/>
  <c r="G1055" i="2" s="1"/>
  <c r="G1056" i="2" s="1"/>
  <c r="G1057" i="2" s="1"/>
  <c r="G1058" i="2" s="1"/>
  <c r="G1059" i="2" s="1"/>
  <c r="G1060" i="2" s="1"/>
  <c r="G1061" i="2" s="1"/>
  <c r="G1062" i="2" s="1"/>
  <c r="G1063" i="2" s="1"/>
  <c r="G1064" i="2" s="1"/>
  <c r="G1065" i="2" s="1"/>
  <c r="G1066" i="2" s="1"/>
  <c r="G1067" i="2" s="1"/>
  <c r="G1068" i="2" s="1"/>
  <c r="G1069" i="2" s="1"/>
  <c r="G1070" i="2" s="1"/>
  <c r="G1071" i="2" s="1"/>
  <c r="G1072" i="2" s="1"/>
  <c r="G1073" i="2" s="1"/>
  <c r="G1074" i="2" s="1"/>
  <c r="G1075" i="2" s="1"/>
  <c r="G1076" i="2" s="1"/>
  <c r="G1077" i="2" s="1"/>
  <c r="G1078" i="2" s="1"/>
  <c r="G1079" i="2" s="1"/>
  <c r="G1080" i="2" s="1"/>
  <c r="G1081" i="2" s="1"/>
  <c r="G1082" i="2" s="1"/>
  <c r="G1083" i="2" s="1"/>
  <c r="G1084" i="2" s="1"/>
  <c r="G1085" i="2" s="1"/>
  <c r="G1086" i="2" s="1"/>
  <c r="G1087" i="2" s="1"/>
  <c r="G1088" i="2" s="1"/>
  <c r="G1089" i="2" s="1"/>
  <c r="G1090" i="2" s="1"/>
  <c r="G1091" i="2" s="1"/>
  <c r="G1092" i="2" s="1"/>
  <c r="G1093" i="2" s="1"/>
  <c r="G1094" i="2" s="1"/>
  <c r="G1095" i="2" s="1"/>
  <c r="G1096" i="2" s="1"/>
  <c r="G1097" i="2" s="1"/>
  <c r="G1098" i="2" s="1"/>
  <c r="G1099" i="2" s="1"/>
  <c r="G1100" i="2" s="1"/>
  <c r="G1101" i="2" s="1"/>
  <c r="G1102" i="2" s="1"/>
  <c r="G1103" i="2" s="1"/>
  <c r="G1104" i="2" s="1"/>
  <c r="G1105" i="2" s="1"/>
  <c r="G1106" i="2" s="1"/>
  <c r="G1107" i="2" s="1"/>
  <c r="G1108" i="2" s="1"/>
  <c r="G1109" i="2" s="1"/>
  <c r="G1110" i="2" s="1"/>
  <c r="G1111" i="2" s="1"/>
  <c r="G1112" i="2" s="1"/>
  <c r="G1113" i="2" s="1"/>
  <c r="G1114" i="2" s="1"/>
  <c r="G1115" i="2" s="1"/>
  <c r="G1116" i="2" s="1"/>
  <c r="G1117" i="2" s="1"/>
  <c r="G1118" i="2" s="1"/>
  <c r="G1119" i="2" s="1"/>
  <c r="G1120" i="2" s="1"/>
  <c r="G1121" i="2" s="1"/>
  <c r="G1122" i="2" s="1"/>
  <c r="G1123" i="2" s="1"/>
  <c r="G1124" i="2" s="1"/>
  <c r="G1125" i="2" s="1"/>
  <c r="G1126" i="2" s="1"/>
  <c r="G1127" i="2" s="1"/>
  <c r="G1128" i="2" s="1"/>
  <c r="G1129" i="2" s="1"/>
  <c r="G1130" i="2" s="1"/>
  <c r="G1131" i="2" s="1"/>
  <c r="G1132" i="2" s="1"/>
  <c r="G1133" i="2" s="1"/>
  <c r="G1134" i="2" s="1"/>
  <c r="G1135" i="2" s="1"/>
  <c r="G1136" i="2" s="1"/>
  <c r="G1137" i="2" s="1"/>
  <c r="G1138" i="2" s="1"/>
  <c r="G1139" i="2" s="1"/>
  <c r="G1140" i="2" s="1"/>
  <c r="G1141" i="2" s="1"/>
  <c r="G1142" i="2" s="1"/>
  <c r="G1143" i="2" s="1"/>
  <c r="G1144" i="2" s="1"/>
  <c r="G1145" i="2" s="1"/>
  <c r="G1146" i="2" s="1"/>
  <c r="G1147" i="2" s="1"/>
  <c r="G1148" i="2" s="1"/>
  <c r="G1149" i="2" s="1"/>
  <c r="G1150" i="2" s="1"/>
  <c r="G1151" i="2" s="1"/>
  <c r="G1152" i="2" s="1"/>
  <c r="G1153" i="2" s="1"/>
  <c r="G1154" i="2" s="1"/>
  <c r="G1155" i="2" s="1"/>
  <c r="G1156" i="2" s="1"/>
  <c r="G1157" i="2" s="1"/>
  <c r="G1158" i="2" s="1"/>
  <c r="G1159" i="2" s="1"/>
  <c r="G1160" i="2" s="1"/>
  <c r="G1161" i="2" s="1"/>
  <c r="G1162" i="2" s="1"/>
  <c r="G1163" i="2" s="1"/>
  <c r="G1164" i="2" s="1"/>
  <c r="G1165" i="2" s="1"/>
  <c r="G1166" i="2" s="1"/>
  <c r="G1167" i="2" s="1"/>
  <c r="G1168" i="2" s="1"/>
  <c r="G1169" i="2" s="1"/>
  <c r="G1170" i="2" s="1"/>
  <c r="G1171" i="2" s="1"/>
  <c r="G1172" i="2" s="1"/>
  <c r="G1173" i="2" s="1"/>
  <c r="G1174" i="2" s="1"/>
  <c r="G1175" i="2" s="1"/>
  <c r="G1176" i="2" s="1"/>
  <c r="G1177" i="2" s="1"/>
  <c r="G1178" i="2" s="1"/>
  <c r="G1179" i="2" s="1"/>
  <c r="G1180" i="2" s="1"/>
  <c r="G1181" i="2" s="1"/>
  <c r="G1182" i="2" s="1"/>
  <c r="G1183" i="2" s="1"/>
  <c r="G1184" i="2" s="1"/>
  <c r="G1185" i="2" s="1"/>
  <c r="G1186" i="2" s="1"/>
  <c r="G1187" i="2" s="1"/>
  <c r="G1188" i="2" s="1"/>
  <c r="G1189" i="2" s="1"/>
  <c r="G1190" i="2" s="1"/>
  <c r="G1191" i="2" s="1"/>
  <c r="G1192" i="2" s="1"/>
  <c r="G1193" i="2" s="1"/>
  <c r="G1194" i="2" s="1"/>
  <c r="G1195" i="2" s="1"/>
  <c r="G1196" i="2" s="1"/>
  <c r="G1197" i="2" s="1"/>
  <c r="G1198" i="2" s="1"/>
  <c r="G1199" i="2" s="1"/>
  <c r="G1200" i="2" s="1"/>
  <c r="G1201" i="2" s="1"/>
  <c r="G1202" i="2" s="1"/>
  <c r="G1203" i="2" s="1"/>
  <c r="G1204" i="2" s="1"/>
  <c r="G1205" i="2" s="1"/>
  <c r="G1206" i="2" s="1"/>
  <c r="G1207" i="2" s="1"/>
  <c r="G1208" i="2" s="1"/>
  <c r="G1209" i="2" s="1"/>
  <c r="G1210" i="2" s="1"/>
  <c r="G1211" i="2" s="1"/>
  <c r="G1212" i="2" s="1"/>
  <c r="G1213" i="2" s="1"/>
  <c r="G1214" i="2" s="1"/>
  <c r="G1215" i="2" s="1"/>
  <c r="G1216" i="2" s="1"/>
  <c r="G1217" i="2" s="1"/>
  <c r="G1218" i="2" s="1"/>
  <c r="G1219" i="2" s="1"/>
  <c r="G1220" i="2" s="1"/>
  <c r="G1221" i="2" s="1"/>
  <c r="G1222" i="2" s="1"/>
  <c r="G1223" i="2" s="1"/>
  <c r="G1224" i="2" s="1"/>
  <c r="G1225" i="2" s="1"/>
  <c r="G1226" i="2" s="1"/>
  <c r="G1227" i="2" s="1"/>
  <c r="G1228" i="2" s="1"/>
  <c r="G1229" i="2" s="1"/>
  <c r="G1230" i="2" s="1"/>
  <c r="G1231" i="2" s="1"/>
  <c r="G1232" i="2" s="1"/>
  <c r="G1233" i="2" s="1"/>
  <c r="G1234" i="2" s="1"/>
  <c r="G1235" i="2" s="1"/>
  <c r="G1236" i="2" s="1"/>
  <c r="G1237" i="2" s="1"/>
  <c r="G1238" i="2" s="1"/>
  <c r="G1239" i="2" s="1"/>
  <c r="G1240" i="2" s="1"/>
  <c r="G1241" i="2" s="1"/>
  <c r="G1242" i="2" s="1"/>
  <c r="G1243" i="2" s="1"/>
  <c r="G1244" i="2" s="1"/>
  <c r="G1245" i="2" s="1"/>
  <c r="G1246" i="2" s="1"/>
  <c r="G1247" i="2" s="1"/>
  <c r="G1248" i="2" s="1"/>
  <c r="G1249" i="2" s="1"/>
  <c r="G1250" i="2" s="1"/>
  <c r="G1251" i="2" s="1"/>
  <c r="G1252" i="2" s="1"/>
  <c r="G1253" i="2" s="1"/>
  <c r="G1254" i="2" s="1"/>
  <c r="G1255" i="2" s="1"/>
  <c r="G1256" i="2" s="1"/>
  <c r="G1257" i="2" s="1"/>
  <c r="G1258" i="2" s="1"/>
  <c r="G1259" i="2" s="1"/>
  <c r="G1260" i="2" s="1"/>
  <c r="G1261" i="2" s="1"/>
  <c r="G1262" i="2" s="1"/>
  <c r="G1263" i="2" s="1"/>
  <c r="G1264" i="2" s="1"/>
  <c r="G1265" i="2" s="1"/>
  <c r="G1266" i="2" s="1"/>
  <c r="G1267" i="2" s="1"/>
  <c r="G1268" i="2" s="1"/>
  <c r="G1269" i="2" s="1"/>
  <c r="G1270" i="2" s="1"/>
  <c r="G1271" i="2" s="1"/>
  <c r="G1272" i="2" s="1"/>
  <c r="G1273" i="2" s="1"/>
  <c r="G1274" i="2" s="1"/>
  <c r="G1275" i="2" s="1"/>
  <c r="G1276" i="2" s="1"/>
  <c r="G1277" i="2" s="1"/>
  <c r="G1278" i="2" s="1"/>
  <c r="G1279" i="2" s="1"/>
  <c r="G1280" i="2" s="1"/>
  <c r="G1281" i="2" s="1"/>
  <c r="G1282" i="2" s="1"/>
  <c r="G1283" i="2" s="1"/>
  <c r="G1284" i="2" s="1"/>
  <c r="G1285" i="2" s="1"/>
  <c r="G1286" i="2" s="1"/>
  <c r="G1287" i="2" s="1"/>
  <c r="G1288" i="2" s="1"/>
  <c r="G1289" i="2" s="1"/>
  <c r="G1290" i="2" s="1"/>
  <c r="G1291" i="2" s="1"/>
  <c r="G1292" i="2" s="1"/>
  <c r="G1293" i="2" s="1"/>
  <c r="G1294" i="2" s="1"/>
  <c r="G1295" i="2" s="1"/>
  <c r="G1296" i="2" s="1"/>
  <c r="G1297" i="2" s="1"/>
  <c r="G1298" i="2" s="1"/>
  <c r="G1299" i="2" s="1"/>
  <c r="G1300" i="2" s="1"/>
  <c r="G1301" i="2" s="1"/>
  <c r="G1302" i="2" s="1"/>
  <c r="G1303" i="2" s="1"/>
  <c r="G1304" i="2" s="1"/>
  <c r="G1305" i="2" s="1"/>
  <c r="G1306" i="2" s="1"/>
  <c r="G1307" i="2" s="1"/>
  <c r="G1308" i="2" s="1"/>
  <c r="G1309" i="2" s="1"/>
  <c r="G1310" i="2" s="1"/>
  <c r="G1311" i="2" s="1"/>
  <c r="G1312" i="2" s="1"/>
  <c r="G1313" i="2" s="1"/>
  <c r="G1314" i="2" s="1"/>
  <c r="G1315" i="2" s="1"/>
  <c r="G1316" i="2" s="1"/>
  <c r="G1317" i="2" s="1"/>
  <c r="G1318" i="2" s="1"/>
  <c r="G1319" i="2" s="1"/>
  <c r="G1320" i="2" s="1"/>
  <c r="G1321" i="2" s="1"/>
  <c r="G1322" i="2" s="1"/>
  <c r="G1323" i="2" s="1"/>
  <c r="G1324" i="2" s="1"/>
  <c r="G1325" i="2" s="1"/>
  <c r="G1326" i="2" s="1"/>
  <c r="G1327" i="2" s="1"/>
  <c r="G1328" i="2" s="1"/>
  <c r="G1329" i="2" s="1"/>
  <c r="G1330" i="2" s="1"/>
  <c r="G1331" i="2" s="1"/>
  <c r="G1332" i="2" s="1"/>
  <c r="G1333" i="2" s="1"/>
  <c r="G1334" i="2" s="1"/>
  <c r="G1335" i="2" s="1"/>
  <c r="G1336" i="2" s="1"/>
  <c r="G1337" i="2" s="1"/>
  <c r="G1338" i="2" s="1"/>
  <c r="G1339" i="2" s="1"/>
  <c r="G1340" i="2" s="1"/>
  <c r="G1341" i="2" s="1"/>
  <c r="G1342" i="2" s="1"/>
  <c r="G1343" i="2" s="1"/>
  <c r="G1344" i="2" s="1"/>
  <c r="G1345" i="2" s="1"/>
  <c r="G1346" i="2" s="1"/>
  <c r="G1347" i="2" s="1"/>
  <c r="G1348" i="2" s="1"/>
  <c r="G1349" i="2" s="1"/>
  <c r="G1350" i="2" s="1"/>
  <c r="G1351" i="2" s="1"/>
  <c r="G1352" i="2" s="1"/>
  <c r="G1353" i="2" s="1"/>
  <c r="G1354" i="2" s="1"/>
  <c r="G1355" i="2" s="1"/>
  <c r="G1356" i="2" s="1"/>
  <c r="G1357" i="2" s="1"/>
  <c r="G1358" i="2" s="1"/>
  <c r="G1359" i="2" s="1"/>
  <c r="G1360" i="2" s="1"/>
  <c r="G1361" i="2" s="1"/>
  <c r="G1362" i="2" s="1"/>
  <c r="G1363" i="2" s="1"/>
  <c r="G1364" i="2" s="1"/>
  <c r="G1365" i="2" s="1"/>
  <c r="G1366" i="2" s="1"/>
  <c r="G1367" i="2" s="1"/>
  <c r="G1368" i="2" s="1"/>
  <c r="G1369" i="2" s="1"/>
  <c r="G1370" i="2" s="1"/>
  <c r="G1371" i="2" s="1"/>
  <c r="G1372" i="2" s="1"/>
  <c r="G1373" i="2" s="1"/>
  <c r="G1374" i="2" s="1"/>
  <c r="G1375" i="2" s="1"/>
  <c r="G1376" i="2" s="1"/>
  <c r="G1377" i="2" s="1"/>
  <c r="G1378" i="2" s="1"/>
  <c r="G1379" i="2" s="1"/>
  <c r="G1380" i="2" s="1"/>
  <c r="G1381" i="2" s="1"/>
  <c r="G1382" i="2" s="1"/>
  <c r="G1383" i="2" s="1"/>
  <c r="G1384" i="2" s="1"/>
  <c r="G1385" i="2" s="1"/>
  <c r="G1386" i="2" s="1"/>
  <c r="G1387" i="2" s="1"/>
  <c r="G1388" i="2" s="1"/>
  <c r="G1389" i="2" s="1"/>
  <c r="G1390" i="2" s="1"/>
  <c r="G1391" i="2" s="1"/>
  <c r="G1392" i="2" s="1"/>
  <c r="G1393" i="2" s="1"/>
  <c r="G1394" i="2" s="1"/>
  <c r="G1395" i="2" s="1"/>
  <c r="G1396" i="2" s="1"/>
  <c r="G1397" i="2" s="1"/>
  <c r="G1398" i="2" s="1"/>
  <c r="G1399" i="2" s="1"/>
  <c r="G1400" i="2" s="1"/>
  <c r="G1401" i="2" s="1"/>
  <c r="G1402" i="2" s="1"/>
  <c r="G1403" i="2" s="1"/>
  <c r="G1404" i="2" s="1"/>
  <c r="G1405" i="2" s="1"/>
  <c r="G1406" i="2" s="1"/>
  <c r="G1407" i="2" s="1"/>
  <c r="G1408" i="2" s="1"/>
  <c r="G1409" i="2" s="1"/>
  <c r="G1410" i="2" s="1"/>
  <c r="G1411" i="2" s="1"/>
  <c r="G1412" i="2" s="1"/>
  <c r="G1413" i="2" s="1"/>
  <c r="G1414" i="2" s="1"/>
  <c r="G1415" i="2" s="1"/>
  <c r="G1416" i="2" s="1"/>
  <c r="G1417" i="2" s="1"/>
  <c r="G1418" i="2" s="1"/>
  <c r="G1419" i="2" s="1"/>
  <c r="G1420" i="2" s="1"/>
  <c r="G1421" i="2" s="1"/>
  <c r="G1422" i="2" s="1"/>
  <c r="G1423" i="2" s="1"/>
  <c r="G1424" i="2" s="1"/>
  <c r="G1425" i="2" s="1"/>
  <c r="G1426" i="2" s="1"/>
  <c r="G1427" i="2" s="1"/>
  <c r="G1428" i="2" s="1"/>
  <c r="G1429" i="2" s="1"/>
  <c r="G1430" i="2" s="1"/>
  <c r="G1431" i="2" s="1"/>
  <c r="G1432" i="2" s="1"/>
  <c r="G1433" i="2" s="1"/>
  <c r="G1434" i="2" s="1"/>
  <c r="G1435" i="2" s="1"/>
  <c r="G1436" i="2" s="1"/>
  <c r="G1437" i="2" s="1"/>
  <c r="G1438" i="2" s="1"/>
  <c r="G1439" i="2" s="1"/>
  <c r="G1440" i="2" s="1"/>
  <c r="G1441" i="2" s="1"/>
  <c r="G1442" i="2" s="1"/>
  <c r="G1443" i="2" s="1"/>
  <c r="G1444" i="2" s="1"/>
  <c r="G1445" i="2" s="1"/>
  <c r="G1446" i="2" s="1"/>
  <c r="G1447" i="2" s="1"/>
  <c r="G1448" i="2" s="1"/>
  <c r="G1449" i="2" s="1"/>
  <c r="G1450" i="2" s="1"/>
  <c r="G1451" i="2" s="1"/>
  <c r="G1452" i="2" s="1"/>
  <c r="G1453" i="2" s="1"/>
  <c r="G1454" i="2" s="1"/>
  <c r="G1455" i="2" s="1"/>
  <c r="G1456" i="2" s="1"/>
  <c r="G1457" i="2" s="1"/>
  <c r="G1458" i="2" s="1"/>
  <c r="G1459" i="2" s="1"/>
  <c r="G1460" i="2" s="1"/>
  <c r="G1461" i="2" s="1"/>
  <c r="G1462" i="2" s="1"/>
  <c r="G1463" i="2" s="1"/>
  <c r="G1464" i="2" s="1"/>
  <c r="G1465" i="2" s="1"/>
  <c r="G1466" i="2" s="1"/>
  <c r="G1467" i="2" s="1"/>
  <c r="G1468" i="2" s="1"/>
  <c r="G1469" i="2" s="1"/>
  <c r="G1470" i="2" s="1"/>
  <c r="G1471" i="2" s="1"/>
  <c r="G1472" i="2" s="1"/>
  <c r="G1473" i="2" s="1"/>
  <c r="G1474" i="2" s="1"/>
  <c r="G1475" i="2" s="1"/>
  <c r="G1476" i="2" s="1"/>
  <c r="G1477" i="2" s="1"/>
  <c r="G1478" i="2" s="1"/>
  <c r="G1479" i="2" s="1"/>
  <c r="G1480" i="2" s="1"/>
  <c r="G1481" i="2" s="1"/>
  <c r="G1482" i="2" s="1"/>
  <c r="G1483" i="2" s="1"/>
  <c r="G1484" i="2" s="1"/>
  <c r="G1485" i="2" s="1"/>
  <c r="G1486" i="2" s="1"/>
  <c r="G1487" i="2" s="1"/>
  <c r="G1488" i="2" s="1"/>
  <c r="G1489" i="2" s="1"/>
  <c r="G1490" i="2" s="1"/>
  <c r="G1491" i="2" s="1"/>
  <c r="G1492" i="2" s="1"/>
  <c r="G1493" i="2" s="1"/>
  <c r="G1494" i="2" s="1"/>
  <c r="G1495" i="2" s="1"/>
  <c r="G1496" i="2" s="1"/>
  <c r="G1497" i="2" s="1"/>
  <c r="G1498" i="2" s="1"/>
  <c r="G1499" i="2" s="1"/>
  <c r="G1500" i="2" s="1"/>
  <c r="G1501" i="2" s="1"/>
  <c r="G1502" i="2" s="1"/>
  <c r="G1503" i="2" s="1"/>
  <c r="G1504" i="2" s="1"/>
  <c r="G1505" i="2" s="1"/>
  <c r="G1506" i="2" s="1"/>
  <c r="G1507" i="2" s="1"/>
  <c r="G1508" i="2" s="1"/>
  <c r="G1509" i="2" s="1"/>
  <c r="G1510" i="2" s="1"/>
  <c r="G1511" i="2" s="1"/>
  <c r="G1512" i="2" s="1"/>
  <c r="G1513" i="2" s="1"/>
  <c r="G1514" i="2" s="1"/>
  <c r="G1515" i="2" s="1"/>
  <c r="G1516" i="2" s="1"/>
  <c r="G1517" i="2" s="1"/>
  <c r="G1518" i="2" s="1"/>
  <c r="G1519" i="2" s="1"/>
  <c r="G1520" i="2" s="1"/>
  <c r="G1521" i="2" s="1"/>
  <c r="G1522" i="2" s="1"/>
  <c r="G1523" i="2" s="1"/>
  <c r="G1524" i="2" s="1"/>
  <c r="G1525" i="2" s="1"/>
  <c r="G1526" i="2" s="1"/>
  <c r="G1527" i="2" s="1"/>
  <c r="G1528" i="2" s="1"/>
  <c r="G1529" i="2" s="1"/>
  <c r="G1530" i="2" s="1"/>
  <c r="G1531" i="2" s="1"/>
  <c r="G1532" i="2" s="1"/>
  <c r="G1533" i="2" s="1"/>
  <c r="G1534" i="2" s="1"/>
  <c r="G1535" i="2" s="1"/>
  <c r="G1536" i="2" s="1"/>
  <c r="G1537" i="2" s="1"/>
  <c r="G1538" i="2" s="1"/>
  <c r="G1539" i="2" s="1"/>
  <c r="G1540" i="2" s="1"/>
  <c r="G1541" i="2" s="1"/>
  <c r="G1542" i="2" s="1"/>
  <c r="G1543" i="2" s="1"/>
  <c r="G1544" i="2" s="1"/>
  <c r="G1545" i="2" s="1"/>
  <c r="G1546" i="2" s="1"/>
  <c r="G1547" i="2" s="1"/>
  <c r="G1548" i="2" s="1"/>
  <c r="G1549" i="2" s="1"/>
  <c r="G1550" i="2" s="1"/>
  <c r="G1551" i="2" s="1"/>
  <c r="G1552" i="2" s="1"/>
  <c r="G1553" i="2" s="1"/>
  <c r="G1554" i="2" s="1"/>
  <c r="G1555" i="2" s="1"/>
  <c r="G1556" i="2" s="1"/>
  <c r="G1557" i="2" s="1"/>
  <c r="G1558" i="2" s="1"/>
  <c r="G1559" i="2" s="1"/>
  <c r="G1560" i="2" s="1"/>
  <c r="G1561" i="2" s="1"/>
  <c r="G1562" i="2" s="1"/>
  <c r="G1563" i="2" s="1"/>
  <c r="G1564" i="2" s="1"/>
  <c r="G1565" i="2" s="1"/>
  <c r="G1566" i="2" s="1"/>
  <c r="G1567" i="2" s="1"/>
  <c r="G1568" i="2" s="1"/>
  <c r="G1569" i="2" s="1"/>
  <c r="G1570" i="2" s="1"/>
  <c r="G1571" i="2" s="1"/>
  <c r="G1572" i="2" s="1"/>
  <c r="G1573" i="2" s="1"/>
  <c r="G1574" i="2" s="1"/>
  <c r="G1575" i="2" s="1"/>
  <c r="G1576" i="2" s="1"/>
  <c r="G1577" i="2" s="1"/>
  <c r="G1578" i="2" s="1"/>
  <c r="G1579" i="2" s="1"/>
  <c r="G1580" i="2" s="1"/>
  <c r="G1581" i="2" s="1"/>
  <c r="G1582" i="2" s="1"/>
  <c r="G1583" i="2" s="1"/>
  <c r="G1584" i="2" s="1"/>
  <c r="G1585" i="2" s="1"/>
  <c r="G1586" i="2" s="1"/>
  <c r="G1587" i="2" s="1"/>
  <c r="G1588" i="2" s="1"/>
  <c r="G1589" i="2" s="1"/>
  <c r="G1590" i="2" s="1"/>
  <c r="G1591" i="2" s="1"/>
  <c r="G1592" i="2" s="1"/>
  <c r="G1593" i="2" s="1"/>
  <c r="G1594" i="2" s="1"/>
  <c r="G1595" i="2" s="1"/>
  <c r="G1596" i="2" s="1"/>
  <c r="G1597" i="2" s="1"/>
  <c r="G1598" i="2" s="1"/>
  <c r="G1599" i="2" s="1"/>
  <c r="G1600" i="2" s="1"/>
  <c r="G1601" i="2" s="1"/>
  <c r="G1602" i="2" s="1"/>
  <c r="G1603" i="2" s="1"/>
  <c r="G1604" i="2" s="1"/>
  <c r="G1605" i="2" s="1"/>
  <c r="G1606" i="2" s="1"/>
  <c r="G1607" i="2" s="1"/>
  <c r="G1608" i="2" s="1"/>
  <c r="G1609" i="2" s="1"/>
  <c r="G1610" i="2" s="1"/>
  <c r="G1611" i="2" s="1"/>
  <c r="G1612" i="2" s="1"/>
  <c r="G1613" i="2" s="1"/>
  <c r="G1614" i="2" s="1"/>
  <c r="G1615" i="2" s="1"/>
  <c r="G1616" i="2" s="1"/>
  <c r="G1617" i="2" s="1"/>
  <c r="G1618" i="2" s="1"/>
  <c r="G1619" i="2" s="1"/>
  <c r="G1620" i="2" s="1"/>
  <c r="G1621" i="2" s="1"/>
  <c r="G1622" i="2" s="1"/>
  <c r="G1623" i="2" s="1"/>
  <c r="G1624" i="2" s="1"/>
  <c r="G1625" i="2" s="1"/>
  <c r="G1626" i="2" s="1"/>
  <c r="G1627" i="2" s="1"/>
  <c r="G1628" i="2" s="1"/>
  <c r="G1629" i="2" s="1"/>
  <c r="G1630" i="2" s="1"/>
  <c r="G1631" i="2" s="1"/>
  <c r="G1632" i="2" s="1"/>
  <c r="G1633" i="2" s="1"/>
  <c r="G1634" i="2" s="1"/>
  <c r="G1635" i="2" s="1"/>
  <c r="G1636" i="2" s="1"/>
  <c r="G1637" i="2" s="1"/>
  <c r="G1638" i="2" s="1"/>
  <c r="G1639" i="2" s="1"/>
  <c r="G1640" i="2" s="1"/>
  <c r="G1641" i="2" s="1"/>
  <c r="G1642" i="2" s="1"/>
  <c r="G1643" i="2" s="1"/>
  <c r="G1644" i="2" s="1"/>
  <c r="G1645" i="2" s="1"/>
  <c r="G1646" i="2" s="1"/>
  <c r="G1647" i="2" s="1"/>
  <c r="G1648" i="2" s="1"/>
  <c r="G1649" i="2" s="1"/>
  <c r="G1650" i="2" s="1"/>
  <c r="G1651" i="2" s="1"/>
  <c r="G1652" i="2" s="1"/>
  <c r="G1653" i="2" s="1"/>
  <c r="G1654" i="2" s="1"/>
  <c r="G1655" i="2" s="1"/>
  <c r="G1656" i="2" s="1"/>
  <c r="G1657" i="2" s="1"/>
  <c r="G1658" i="2" s="1"/>
  <c r="G1659" i="2" s="1"/>
  <c r="G1660" i="2" s="1"/>
  <c r="G1661" i="2" s="1"/>
  <c r="G1662" i="2" s="1"/>
  <c r="G1663" i="2" s="1"/>
  <c r="G1664" i="2" s="1"/>
  <c r="G1665" i="2" s="1"/>
  <c r="G1666" i="2" s="1"/>
  <c r="G1667" i="2" s="1"/>
  <c r="G1668" i="2" s="1"/>
  <c r="G1669" i="2" s="1"/>
  <c r="G1670" i="2" s="1"/>
  <c r="G1671" i="2" s="1"/>
  <c r="G1672" i="2" s="1"/>
  <c r="G1673" i="2" s="1"/>
  <c r="G1674" i="2" s="1"/>
  <c r="G1675" i="2" s="1"/>
  <c r="G1676" i="2" s="1"/>
  <c r="G1677" i="2" s="1"/>
  <c r="G1678" i="2" s="1"/>
  <c r="G1679" i="2" s="1"/>
  <c r="G1680" i="2" s="1"/>
  <c r="G1681" i="2" s="1"/>
  <c r="G1682" i="2" s="1"/>
  <c r="G1683" i="2" s="1"/>
  <c r="G1684" i="2" s="1"/>
  <c r="G1685" i="2" s="1"/>
  <c r="G1686" i="2" s="1"/>
  <c r="G1687" i="2" s="1"/>
  <c r="G1688" i="2" s="1"/>
  <c r="G1689" i="2" s="1"/>
  <c r="G1690" i="2" s="1"/>
  <c r="G1691" i="2" s="1"/>
  <c r="G1692" i="2" s="1"/>
  <c r="G1693" i="2" s="1"/>
  <c r="G1694" i="2" s="1"/>
  <c r="G1695" i="2" s="1"/>
  <c r="G1696" i="2" s="1"/>
  <c r="G1697" i="2" s="1"/>
  <c r="G1698" i="2" s="1"/>
  <c r="G1699" i="2" s="1"/>
  <c r="G1700" i="2" s="1"/>
  <c r="G1701" i="2" s="1"/>
  <c r="G1702" i="2" s="1"/>
  <c r="G1703" i="2" s="1"/>
  <c r="G1704" i="2" s="1"/>
  <c r="G1705" i="2" s="1"/>
  <c r="G1706" i="2" s="1"/>
  <c r="G1707" i="2" s="1"/>
  <c r="G1708" i="2" s="1"/>
  <c r="G1709" i="2" s="1"/>
  <c r="G1710" i="2" s="1"/>
  <c r="G1711" i="2" s="1"/>
  <c r="G1712" i="2" s="1"/>
  <c r="G1713" i="2" s="1"/>
  <c r="G1714" i="2" s="1"/>
  <c r="G1715" i="2" s="1"/>
  <c r="G1716" i="2" s="1"/>
  <c r="G1717" i="2" s="1"/>
  <c r="G1718" i="2" s="1"/>
  <c r="G1719" i="2" s="1"/>
  <c r="G1720" i="2" s="1"/>
  <c r="G1721" i="2" s="1"/>
  <c r="G1722" i="2" s="1"/>
  <c r="G1723" i="2" s="1"/>
  <c r="G1724" i="2" s="1"/>
  <c r="G1725" i="2" s="1"/>
  <c r="G1726" i="2" s="1"/>
  <c r="G1727" i="2" s="1"/>
  <c r="G1728" i="2" s="1"/>
  <c r="G1729" i="2" s="1"/>
  <c r="G1730" i="2" s="1"/>
  <c r="G1731" i="2" s="1"/>
  <c r="G1732" i="2" s="1"/>
  <c r="G1733" i="2" s="1"/>
  <c r="G1734" i="2" s="1"/>
  <c r="G1735" i="2" s="1"/>
  <c r="G1736" i="2" s="1"/>
  <c r="G1737" i="2" s="1"/>
  <c r="G1738" i="2" s="1"/>
  <c r="G1739" i="2" s="1"/>
  <c r="G1740" i="2" s="1"/>
  <c r="G1741" i="2" s="1"/>
  <c r="G1742" i="2" s="1"/>
  <c r="G1743" i="2" s="1"/>
  <c r="G1744" i="2" s="1"/>
  <c r="G1745" i="2" s="1"/>
  <c r="G1746" i="2" s="1"/>
  <c r="G1747" i="2" s="1"/>
  <c r="G1748" i="2" s="1"/>
  <c r="G1749" i="2" s="1"/>
  <c r="G1750" i="2" s="1"/>
  <c r="G1751" i="2" s="1"/>
  <c r="G1752" i="2" s="1"/>
  <c r="G1753" i="2" s="1"/>
  <c r="G1754" i="2" s="1"/>
  <c r="G1755" i="2" s="1"/>
  <c r="G1756" i="2" s="1"/>
  <c r="G1757" i="2" s="1"/>
  <c r="G1758" i="2" s="1"/>
  <c r="G1759" i="2" s="1"/>
  <c r="G1760" i="2" s="1"/>
  <c r="G1761" i="2" s="1"/>
  <c r="G1762" i="2" s="1"/>
  <c r="G1763" i="2" s="1"/>
  <c r="G1764" i="2" s="1"/>
  <c r="G1765" i="2" s="1"/>
  <c r="G1766" i="2" s="1"/>
  <c r="G1767" i="2" s="1"/>
  <c r="G1768" i="2" s="1"/>
  <c r="G1769" i="2" s="1"/>
  <c r="G1770" i="2" s="1"/>
  <c r="G1771" i="2" s="1"/>
  <c r="G1772" i="2" s="1"/>
  <c r="G1773" i="2" s="1"/>
  <c r="G1774" i="2" s="1"/>
  <c r="G1775" i="2" s="1"/>
  <c r="G1776" i="2" s="1"/>
  <c r="G1777" i="2" s="1"/>
  <c r="G1778" i="2" s="1"/>
  <c r="G1779" i="2" s="1"/>
  <c r="G1780" i="2" s="1"/>
  <c r="G1781" i="2" s="1"/>
  <c r="G1782" i="2" s="1"/>
  <c r="G1783" i="2" s="1"/>
  <c r="G1784" i="2" s="1"/>
  <c r="G1785" i="2" s="1"/>
  <c r="G1786" i="2" s="1"/>
  <c r="G1787" i="2" s="1"/>
  <c r="G1788" i="2" s="1"/>
  <c r="G1789" i="2" s="1"/>
  <c r="G1790" i="2" s="1"/>
  <c r="G1791" i="2" s="1"/>
  <c r="G1792" i="2" s="1"/>
  <c r="G1793" i="2" s="1"/>
  <c r="G1794" i="2" s="1"/>
  <c r="G1795" i="2" s="1"/>
  <c r="G1796" i="2" s="1"/>
  <c r="G1797" i="2" s="1"/>
  <c r="G1798" i="2" s="1"/>
  <c r="G1799" i="2" s="1"/>
  <c r="G1800" i="2" s="1"/>
  <c r="G1801" i="2" s="1"/>
  <c r="G1802" i="2" s="1"/>
  <c r="G1803" i="2" s="1"/>
  <c r="G1804" i="2" s="1"/>
  <c r="G1805" i="2" s="1"/>
  <c r="G1806" i="2" s="1"/>
  <c r="G1807" i="2" s="1"/>
  <c r="G1808" i="2" s="1"/>
  <c r="G1809" i="2" s="1"/>
  <c r="G1810" i="2" s="1"/>
  <c r="G1811" i="2" s="1"/>
  <c r="G1812" i="2" s="1"/>
  <c r="G1813" i="2" s="1"/>
  <c r="G1814" i="2" s="1"/>
  <c r="G1815" i="2" s="1"/>
  <c r="G1816" i="2" s="1"/>
  <c r="G1817" i="2" s="1"/>
  <c r="G1818" i="2" s="1"/>
  <c r="G1819" i="2" s="1"/>
  <c r="G1820" i="2" s="1"/>
  <c r="G1821" i="2" s="1"/>
  <c r="G1822" i="2" s="1"/>
  <c r="G1823" i="2" s="1"/>
  <c r="G1824" i="2" s="1"/>
  <c r="G1825" i="2" s="1"/>
  <c r="G1826" i="2" s="1"/>
  <c r="G1827" i="2" s="1"/>
  <c r="G1828" i="2" s="1"/>
  <c r="G1829" i="2" s="1"/>
  <c r="G1830" i="2" s="1"/>
  <c r="G1831" i="2" s="1"/>
  <c r="G1832" i="2" s="1"/>
  <c r="G1833" i="2" s="1"/>
  <c r="G1834" i="2" s="1"/>
  <c r="G1835" i="2" s="1"/>
  <c r="G1836" i="2" s="1"/>
  <c r="G1837" i="2" s="1"/>
  <c r="G1838" i="2" s="1"/>
  <c r="G1839" i="2" s="1"/>
  <c r="G1840" i="2" s="1"/>
  <c r="G1841" i="2" s="1"/>
  <c r="G1842" i="2" s="1"/>
  <c r="G1843" i="2" s="1"/>
  <c r="G1844" i="2" s="1"/>
  <c r="G1845" i="2" s="1"/>
  <c r="G1846" i="2" s="1"/>
  <c r="G1847" i="2" s="1"/>
  <c r="G1848" i="2" s="1"/>
  <c r="G1849" i="2" s="1"/>
  <c r="G1850" i="2" s="1"/>
  <c r="G1851" i="2" s="1"/>
  <c r="G1852" i="2" s="1"/>
  <c r="G1853" i="2" s="1"/>
  <c r="G1854" i="2" s="1"/>
  <c r="G1855" i="2" s="1"/>
  <c r="G1856" i="2" s="1"/>
  <c r="G1857" i="2" s="1"/>
  <c r="G1858" i="2" s="1"/>
  <c r="G1859" i="2" s="1"/>
  <c r="G1860" i="2" s="1"/>
  <c r="G1861" i="2" s="1"/>
  <c r="G1862" i="2" s="1"/>
  <c r="G1863" i="2" s="1"/>
  <c r="G1864" i="2" s="1"/>
  <c r="G1865" i="2" s="1"/>
  <c r="G1866" i="2" s="1"/>
  <c r="G1867" i="2" s="1"/>
  <c r="G1868" i="2" s="1"/>
  <c r="G1869" i="2" s="1"/>
  <c r="G1870" i="2" s="1"/>
  <c r="G1871" i="2" s="1"/>
  <c r="G1872" i="2" s="1"/>
  <c r="G1873" i="2" s="1"/>
  <c r="G1874" i="2" s="1"/>
  <c r="G1875" i="2" s="1"/>
  <c r="G1876" i="2" s="1"/>
  <c r="G1877" i="2" s="1"/>
  <c r="G1878" i="2" s="1"/>
  <c r="G1879" i="2" s="1"/>
  <c r="G1880" i="2" s="1"/>
  <c r="G1881" i="2" s="1"/>
  <c r="G1882" i="2" s="1"/>
  <c r="G1883" i="2" s="1"/>
  <c r="G1884" i="2" s="1"/>
  <c r="G1885" i="2" s="1"/>
  <c r="G1886" i="2" s="1"/>
  <c r="G1887" i="2" s="1"/>
  <c r="G1888" i="2" s="1"/>
  <c r="G1889" i="2" s="1"/>
  <c r="G1890" i="2" s="1"/>
  <c r="G1891" i="2" s="1"/>
  <c r="G1892" i="2" s="1"/>
  <c r="G1893" i="2" s="1"/>
  <c r="G1894" i="2" s="1"/>
  <c r="G1895" i="2" s="1"/>
  <c r="G1896" i="2" s="1"/>
  <c r="G1897" i="2" s="1"/>
  <c r="G1898" i="2" s="1"/>
  <c r="G1899" i="2" s="1"/>
  <c r="G1900" i="2" s="1"/>
  <c r="G1901" i="2" s="1"/>
  <c r="G1902" i="2" s="1"/>
  <c r="G1903" i="2" s="1"/>
  <c r="G1904" i="2" s="1"/>
  <c r="G1905" i="2" s="1"/>
  <c r="G1906" i="2" s="1"/>
  <c r="G1907" i="2" s="1"/>
  <c r="G1908" i="2" s="1"/>
  <c r="G1909" i="2" s="1"/>
  <c r="G1910" i="2" s="1"/>
  <c r="G1911" i="2" s="1"/>
  <c r="G1912" i="2" s="1"/>
  <c r="G1913" i="2" s="1"/>
  <c r="G1914" i="2" s="1"/>
  <c r="G1915" i="2" s="1"/>
  <c r="G1916" i="2" s="1"/>
  <c r="G1917" i="2" s="1"/>
  <c r="G1918" i="2" s="1"/>
  <c r="G1919" i="2" s="1"/>
  <c r="G1920" i="2" s="1"/>
  <c r="G1921" i="2" s="1"/>
  <c r="G1922" i="2" s="1"/>
  <c r="G1923" i="2" s="1"/>
  <c r="G1924" i="2" s="1"/>
  <c r="G1925" i="2" s="1"/>
  <c r="G1926" i="2" s="1"/>
  <c r="G1927" i="2" s="1"/>
  <c r="G1928" i="2" s="1"/>
  <c r="G1929" i="2" s="1"/>
  <c r="G1930" i="2" s="1"/>
  <c r="G1931" i="2" s="1"/>
  <c r="G1932" i="2" s="1"/>
  <c r="G1933" i="2" s="1"/>
  <c r="G1934" i="2" s="1"/>
  <c r="G1935" i="2" s="1"/>
  <c r="G1936" i="2" s="1"/>
  <c r="G1937" i="2" s="1"/>
  <c r="G1938" i="2" s="1"/>
  <c r="G1939" i="2" s="1"/>
  <c r="G1940" i="2" s="1"/>
  <c r="G1941" i="2" s="1"/>
  <c r="G1942" i="2" s="1"/>
  <c r="G1943" i="2" s="1"/>
  <c r="G1944" i="2" s="1"/>
  <c r="G1945" i="2" s="1"/>
  <c r="G1946" i="2" s="1"/>
  <c r="G1947" i="2" s="1"/>
  <c r="G1948" i="2" s="1"/>
  <c r="G1949" i="2" s="1"/>
  <c r="G1950" i="2" s="1"/>
  <c r="G1951" i="2" s="1"/>
  <c r="G1952" i="2" s="1"/>
  <c r="G1953" i="2" s="1"/>
  <c r="G1954" i="2" s="1"/>
  <c r="G1955" i="2" s="1"/>
  <c r="G1956" i="2" s="1"/>
  <c r="G1957" i="2" s="1"/>
  <c r="G1958" i="2" s="1"/>
  <c r="G1959" i="2" s="1"/>
  <c r="G1960" i="2" s="1"/>
  <c r="G1961" i="2" s="1"/>
  <c r="G1962" i="2" s="1"/>
  <c r="G1963" i="2" s="1"/>
  <c r="G1964" i="2" s="1"/>
  <c r="G1965" i="2" s="1"/>
  <c r="G1966" i="2" s="1"/>
  <c r="G1967" i="2" s="1"/>
  <c r="G1968" i="2" s="1"/>
  <c r="G1969" i="2" s="1"/>
  <c r="G1970" i="2" s="1"/>
  <c r="G1971" i="2" s="1"/>
  <c r="G1972" i="2" s="1"/>
  <c r="G1973" i="2" s="1"/>
  <c r="G1974" i="2" s="1"/>
  <c r="G1975" i="2" s="1"/>
  <c r="G1976" i="2" s="1"/>
  <c r="G1977" i="2" s="1"/>
  <c r="G1978" i="2" s="1"/>
  <c r="G1979" i="2" s="1"/>
  <c r="G1980" i="2" s="1"/>
  <c r="G1981" i="2" s="1"/>
  <c r="F41" i="2"/>
  <c r="F45" i="2"/>
  <c r="F49" i="2"/>
  <c r="F53" i="2"/>
  <c r="F57" i="2"/>
  <c r="F61" i="2"/>
  <c r="D43" i="2"/>
  <c r="D47" i="2"/>
  <c r="D51" i="2"/>
  <c r="D55" i="2"/>
  <c r="D59" i="2"/>
  <c r="D63" i="2"/>
  <c r="D67" i="2"/>
  <c r="D71" i="2"/>
  <c r="D75" i="2"/>
  <c r="D79" i="2"/>
  <c r="D83" i="2"/>
  <c r="D90" i="2"/>
  <c r="D94" i="2"/>
  <c r="D98" i="2"/>
  <c r="D102" i="2"/>
  <c r="D106" i="2"/>
  <c r="D110" i="2"/>
  <c r="D114" i="2"/>
  <c r="D118" i="2"/>
  <c r="D122" i="2"/>
  <c r="D154" i="2"/>
  <c r="D158" i="2"/>
  <c r="D162" i="2"/>
  <c r="D166" i="2"/>
  <c r="D170" i="2"/>
  <c r="D174" i="2"/>
  <c r="D178" i="2"/>
  <c r="D182" i="2"/>
  <c r="D186" i="2"/>
  <c r="D190" i="2"/>
  <c r="D194" i="2"/>
  <c r="D198" i="2"/>
  <c r="D202" i="2"/>
  <c r="D206" i="2"/>
  <c r="D210" i="2"/>
  <c r="D214" i="2"/>
  <c r="D218" i="2"/>
  <c r="F272" i="2"/>
  <c r="F276" i="2"/>
  <c r="F280" i="2"/>
  <c r="F284" i="2"/>
  <c r="F288" i="2"/>
  <c r="F292" i="2"/>
  <c r="F296" i="2"/>
  <c r="D245" i="2"/>
  <c r="D249" i="2"/>
  <c r="D253" i="2"/>
  <c r="D257" i="2"/>
  <c r="D261" i="2"/>
  <c r="D265" i="2"/>
  <c r="D269" i="2"/>
  <c r="F298" i="2"/>
  <c r="D299" i="2"/>
  <c r="F302" i="2"/>
  <c r="D303" i="2"/>
  <c r="F306" i="2"/>
  <c r="D307" i="2"/>
  <c r="F310" i="2"/>
  <c r="D311" i="2"/>
  <c r="F314" i="2"/>
  <c r="D315" i="2"/>
  <c r="F318" i="2"/>
  <c r="D319" i="2"/>
  <c r="F322" i="2"/>
  <c r="D323" i="2"/>
  <c r="F326" i="2"/>
  <c r="D327" i="2"/>
  <c r="F330" i="2"/>
  <c r="D331" i="2"/>
  <c r="F334" i="2"/>
  <c r="D335" i="2"/>
  <c r="F338" i="2"/>
  <c r="D339" i="2"/>
  <c r="F342" i="2"/>
  <c r="D343" i="2"/>
  <c r="F346" i="2"/>
  <c r="D347" i="2"/>
  <c r="F350" i="2"/>
  <c r="D351" i="2"/>
  <c r="F354" i="2"/>
  <c r="D355" i="2"/>
  <c r="F358" i="2"/>
  <c r="D359" i="2"/>
  <c r="F362" i="2"/>
  <c r="D363" i="2"/>
  <c r="F366" i="2"/>
  <c r="D367" i="2"/>
  <c r="F370" i="2"/>
  <c r="D371" i="2"/>
  <c r="F374" i="2"/>
  <c r="D375" i="2"/>
  <c r="F378" i="2"/>
  <c r="D379" i="2"/>
  <c r="F382" i="2"/>
  <c r="D383" i="2"/>
  <c r="F386" i="2"/>
  <c r="D387" i="2"/>
  <c r="F124" i="2"/>
  <c r="F128" i="2"/>
  <c r="F132" i="2"/>
  <c r="F136" i="2"/>
  <c r="F140" i="2"/>
  <c r="F144" i="2"/>
  <c r="F148" i="2"/>
  <c r="F152" i="2"/>
  <c r="F156" i="2"/>
  <c r="F160" i="2"/>
  <c r="F164" i="2"/>
  <c r="F168" i="2"/>
  <c r="F172" i="2"/>
  <c r="F176" i="2"/>
  <c r="F180" i="2"/>
  <c r="F184" i="2"/>
  <c r="F188" i="2"/>
  <c r="F192" i="2"/>
  <c r="F196" i="2"/>
  <c r="F200" i="2"/>
  <c r="F204" i="2"/>
  <c r="F208" i="2"/>
  <c r="F212" i="2"/>
  <c r="F1016" i="2"/>
  <c r="F1015" i="2"/>
  <c r="F1032" i="2"/>
  <c r="F1031" i="2"/>
  <c r="F674" i="2"/>
  <c r="F678" i="2"/>
  <c r="F682" i="2"/>
  <c r="F686" i="2"/>
  <c r="F690" i="2"/>
  <c r="F694" i="2"/>
  <c r="F698" i="2"/>
  <c r="F702" i="2"/>
  <c r="F706" i="2"/>
  <c r="F710" i="2"/>
  <c r="F714" i="2"/>
  <c r="F718" i="2"/>
  <c r="F722" i="2"/>
  <c r="F726" i="2"/>
  <c r="F730" i="2"/>
  <c r="F734" i="2"/>
  <c r="F738" i="2"/>
  <c r="F742" i="2"/>
  <c r="F746" i="2"/>
  <c r="F750" i="2"/>
  <c r="F754" i="2"/>
  <c r="F758" i="2"/>
  <c r="F762" i="2"/>
  <c r="F766" i="2"/>
  <c r="F770" i="2"/>
  <c r="F774" i="2"/>
  <c r="F778" i="2"/>
  <c r="F782" i="2"/>
  <c r="F786" i="2"/>
  <c r="F790" i="2"/>
  <c r="F794" i="2"/>
  <c r="F798" i="2"/>
  <c r="F802" i="2"/>
  <c r="F806" i="2"/>
  <c r="F967" i="2"/>
  <c r="F983" i="2"/>
  <c r="F999" i="2"/>
  <c r="F1012" i="2"/>
  <c r="F1011" i="2"/>
  <c r="F1028" i="2"/>
  <c r="F1027" i="2"/>
  <c r="F963" i="2"/>
  <c r="F979" i="2"/>
  <c r="F995" i="2"/>
  <c r="F1024" i="2"/>
  <c r="F1023" i="2"/>
  <c r="F580" i="2"/>
  <c r="F584" i="2"/>
  <c r="F588" i="2"/>
  <c r="F592" i="2"/>
  <c r="F596" i="2"/>
  <c r="F600" i="2"/>
  <c r="F604" i="2"/>
  <c r="F608" i="2"/>
  <c r="F612" i="2"/>
  <c r="F616" i="2"/>
  <c r="F620" i="2"/>
  <c r="F624" i="2"/>
  <c r="F628" i="2"/>
  <c r="F632" i="2"/>
  <c r="F636" i="2"/>
  <c r="F640" i="2"/>
  <c r="F644" i="2"/>
  <c r="F648" i="2"/>
  <c r="F652" i="2"/>
  <c r="F656" i="2"/>
  <c r="F660" i="2"/>
  <c r="F664" i="2"/>
  <c r="F668" i="2"/>
  <c r="F672" i="2"/>
  <c r="F676" i="2"/>
  <c r="F680" i="2"/>
  <c r="F684" i="2"/>
  <c r="F688" i="2"/>
  <c r="F692" i="2"/>
  <c r="F696" i="2"/>
  <c r="F700" i="2"/>
  <c r="F704" i="2"/>
  <c r="F708" i="2"/>
  <c r="F712" i="2"/>
  <c r="F716" i="2"/>
  <c r="F720" i="2"/>
  <c r="F724" i="2"/>
  <c r="F728" i="2"/>
  <c r="F732" i="2"/>
  <c r="F736" i="2"/>
  <c r="F740" i="2"/>
  <c r="F744" i="2"/>
  <c r="F748" i="2"/>
  <c r="F752" i="2"/>
  <c r="F756" i="2"/>
  <c r="F760" i="2"/>
  <c r="F764" i="2"/>
  <c r="F768" i="2"/>
  <c r="F772" i="2"/>
  <c r="F776" i="2"/>
  <c r="F780" i="2"/>
  <c r="F784" i="2"/>
  <c r="F788" i="2"/>
  <c r="F792" i="2"/>
  <c r="F796" i="2"/>
  <c r="F800" i="2"/>
  <c r="F804" i="2"/>
  <c r="F808" i="2"/>
  <c r="D852" i="2"/>
  <c r="D868" i="2"/>
  <c r="D884" i="2"/>
  <c r="D900" i="2"/>
  <c r="D916" i="2"/>
  <c r="D932" i="2"/>
  <c r="D948" i="2"/>
  <c r="F959" i="2"/>
  <c r="F975" i="2"/>
  <c r="F991" i="2"/>
  <c r="F1007" i="2"/>
  <c r="F1020" i="2"/>
  <c r="F1019" i="2"/>
  <c r="D1035" i="2"/>
  <c r="F1036" i="2"/>
  <c r="F1035" i="2"/>
  <c r="D851" i="2"/>
  <c r="D855" i="2"/>
  <c r="D859" i="2"/>
  <c r="D863" i="2"/>
  <c r="D867" i="2"/>
  <c r="D871" i="2"/>
  <c r="D875" i="2"/>
  <c r="D879" i="2"/>
  <c r="D883" i="2"/>
  <c r="D887" i="2"/>
  <c r="D891" i="2"/>
  <c r="D895" i="2"/>
  <c r="D899" i="2"/>
  <c r="D903" i="2"/>
  <c r="D907" i="2"/>
  <c r="D911" i="2"/>
  <c r="D915" i="2"/>
  <c r="D919" i="2"/>
  <c r="D923" i="2"/>
  <c r="D927" i="2"/>
  <c r="D931" i="2"/>
  <c r="D935" i="2"/>
  <c r="D939" i="2"/>
  <c r="D943" i="2"/>
  <c r="D947" i="2"/>
  <c r="D951" i="2"/>
  <c r="D956" i="2"/>
  <c r="D960" i="2"/>
  <c r="D964" i="2"/>
  <c r="D968" i="2"/>
  <c r="D972" i="2"/>
  <c r="D976" i="2"/>
  <c r="D980" i="2"/>
  <c r="D984" i="2"/>
  <c r="D988" i="2"/>
  <c r="D992" i="2"/>
  <c r="D996" i="2"/>
  <c r="D1000" i="2"/>
  <c r="D1004" i="2"/>
  <c r="D1008" i="2"/>
  <c r="D1012" i="2"/>
  <c r="D1016" i="2"/>
  <c r="D1020" i="2"/>
  <c r="D1024" i="2"/>
  <c r="D1028" i="2"/>
  <c r="D1032" i="2"/>
  <c r="F1038" i="2"/>
  <c r="D1039" i="2"/>
  <c r="F1042" i="2"/>
  <c r="D1043" i="2"/>
  <c r="F1046" i="2"/>
  <c r="D1047" i="2"/>
  <c r="F1050" i="2"/>
  <c r="D1051" i="2"/>
  <c r="D1338" i="2"/>
  <c r="D1336" i="2"/>
  <c r="D1342" i="2"/>
  <c r="D1340" i="2"/>
  <c r="D1346" i="2"/>
  <c r="D1344" i="2"/>
  <c r="D1350" i="2"/>
  <c r="D1348" i="2"/>
  <c r="D1354" i="2"/>
  <c r="D1352" i="2"/>
  <c r="D1358" i="2"/>
  <c r="D1356" i="2"/>
  <c r="D1362" i="2"/>
  <c r="D1360" i="2"/>
  <c r="D1366" i="2"/>
  <c r="D1364" i="2"/>
  <c r="D1370" i="2"/>
  <c r="D1368" i="2"/>
  <c r="D1374" i="2"/>
  <c r="D1372" i="2"/>
  <c r="D1378" i="2"/>
  <c r="D1376" i="2"/>
  <c r="D1382" i="2"/>
  <c r="D1380" i="2"/>
  <c r="D1386" i="2"/>
  <c r="D1384" i="2"/>
  <c r="D1390" i="2"/>
  <c r="D1388" i="2"/>
  <c r="D1394" i="2"/>
  <c r="D1392" i="2"/>
  <c r="D1585" i="2"/>
  <c r="D1583" i="2"/>
  <c r="D1082" i="2"/>
  <c r="D1086" i="2"/>
  <c r="D1090" i="2"/>
  <c r="D1094" i="2"/>
  <c r="D1098" i="2"/>
  <c r="D1102" i="2"/>
  <c r="D1106" i="2"/>
  <c r="D1110" i="2"/>
  <c r="D1114" i="2"/>
  <c r="D1118" i="2"/>
  <c r="D1122" i="2"/>
  <c r="D1126" i="2"/>
  <c r="D1130" i="2"/>
  <c r="D1134" i="2"/>
  <c r="D1138" i="2"/>
  <c r="D1142" i="2"/>
  <c r="D1146" i="2"/>
  <c r="D1081" i="2"/>
  <c r="D1085" i="2"/>
  <c r="D1089" i="2"/>
  <c r="D1093" i="2"/>
  <c r="D1097" i="2"/>
  <c r="D1101" i="2"/>
  <c r="D1105" i="2"/>
  <c r="D1109" i="2"/>
  <c r="D1113" i="2"/>
  <c r="D1117" i="2"/>
  <c r="D1121" i="2"/>
  <c r="D1125" i="2"/>
  <c r="D1129" i="2"/>
  <c r="D1133" i="2"/>
  <c r="D1137" i="2"/>
  <c r="D1141" i="2"/>
  <c r="D1145" i="2"/>
  <c r="F1337" i="2"/>
  <c r="F1341" i="2"/>
  <c r="F1345" i="2"/>
  <c r="F1349" i="2"/>
  <c r="F1353" i="2"/>
  <c r="F1357" i="2"/>
  <c r="F1361" i="2"/>
  <c r="F1365" i="2"/>
  <c r="F1369" i="2"/>
  <c r="F1373" i="2"/>
  <c r="F1377" i="2"/>
  <c r="F1381" i="2"/>
  <c r="F1385" i="2"/>
  <c r="F1389" i="2"/>
  <c r="F1393" i="2"/>
  <c r="F1397" i="2"/>
  <c r="F1644" i="2"/>
  <c r="F1643" i="2"/>
  <c r="F1307" i="2"/>
  <c r="F1311" i="2"/>
  <c r="F1315" i="2"/>
  <c r="F1319" i="2"/>
  <c r="F1323" i="2"/>
  <c r="F1327" i="2"/>
  <c r="F1331" i="2"/>
  <c r="F1335" i="2"/>
  <c r="D1398" i="2"/>
  <c r="F1401" i="2"/>
  <c r="D1402" i="2"/>
  <c r="F1405" i="2"/>
  <c r="D1406" i="2"/>
  <c r="F1409" i="2"/>
  <c r="D1410" i="2"/>
  <c r="F1413" i="2"/>
  <c r="D1414" i="2"/>
  <c r="F1417" i="2"/>
  <c r="D1418" i="2"/>
  <c r="F1421" i="2"/>
  <c r="D1422" i="2"/>
  <c r="F1425" i="2"/>
  <c r="D1426" i="2"/>
  <c r="F1429" i="2"/>
  <c r="D1430" i="2"/>
  <c r="F1433" i="2"/>
  <c r="D1434" i="2"/>
  <c r="F1437" i="2"/>
  <c r="D1438" i="2"/>
  <c r="F1441" i="2"/>
  <c r="D1442" i="2"/>
  <c r="F1445" i="2"/>
  <c r="D1446" i="2"/>
  <c r="F1449" i="2"/>
  <c r="D1450" i="2"/>
  <c r="F1453" i="2"/>
  <c r="D1454" i="2"/>
  <c r="F1457" i="2"/>
  <c r="D1458" i="2"/>
  <c r="F1461" i="2"/>
  <c r="D1462" i="2"/>
  <c r="F1465" i="2"/>
  <c r="D1466" i="2"/>
  <c r="F1469" i="2"/>
  <c r="D1470" i="2"/>
  <c r="F1473" i="2"/>
  <c r="D1474" i="2"/>
  <c r="F1477" i="2"/>
  <c r="D1478" i="2"/>
  <c r="F1481" i="2"/>
  <c r="D1482" i="2"/>
  <c r="F1485" i="2"/>
  <c r="D1486" i="2"/>
  <c r="F1489" i="2"/>
  <c r="D1490" i="2"/>
  <c r="F1493" i="2"/>
  <c r="D1494" i="2"/>
  <c r="F1497" i="2"/>
  <c r="D1498" i="2"/>
  <c r="D1502" i="2"/>
  <c r="D1518" i="2"/>
  <c r="D1534" i="2"/>
  <c r="F1545" i="2"/>
  <c r="F1561" i="2"/>
  <c r="F1574" i="2"/>
  <c r="F1573" i="2"/>
  <c r="F1628" i="2"/>
  <c r="F1627" i="2"/>
  <c r="D1510" i="2"/>
  <c r="D1526" i="2"/>
  <c r="F1553" i="2"/>
  <c r="F1569" i="2"/>
  <c r="D1505" i="2"/>
  <c r="D1509" i="2"/>
  <c r="D1513" i="2"/>
  <c r="D1517" i="2"/>
  <c r="D1521" i="2"/>
  <c r="D1525" i="2"/>
  <c r="D1529" i="2"/>
  <c r="D1533" i="2"/>
  <c r="D1537" i="2"/>
  <c r="F1624" i="2"/>
  <c r="F1623" i="2"/>
  <c r="F1640" i="2"/>
  <c r="F1639" i="2"/>
  <c r="D1584" i="2"/>
  <c r="F1620" i="2"/>
  <c r="F1619" i="2"/>
  <c r="F1636" i="2"/>
  <c r="F1635" i="2"/>
  <c r="D1651" i="2"/>
  <c r="F1652" i="2"/>
  <c r="F1651" i="2"/>
  <c r="D1501" i="2"/>
  <c r="D1542" i="2"/>
  <c r="D1546" i="2"/>
  <c r="D1550" i="2"/>
  <c r="D1554" i="2"/>
  <c r="D1558" i="2"/>
  <c r="D1562" i="2"/>
  <c r="D1566" i="2"/>
  <c r="D1570" i="2"/>
  <c r="D1574" i="2"/>
  <c r="F1616" i="2"/>
  <c r="F1615" i="2"/>
  <c r="F1632" i="2"/>
  <c r="F1631" i="2"/>
  <c r="F1648" i="2"/>
  <c r="F1647" i="2"/>
  <c r="F1578" i="2"/>
  <c r="F1582" i="2"/>
  <c r="F1586" i="2"/>
  <c r="F1590" i="2"/>
  <c r="F1594" i="2"/>
  <c r="F1598" i="2"/>
  <c r="F1602" i="2"/>
  <c r="F1606" i="2"/>
  <c r="F1610" i="2"/>
  <c r="D1616" i="2"/>
  <c r="D1620" i="2"/>
  <c r="D1624" i="2"/>
  <c r="D1628" i="2"/>
  <c r="D1632" i="2"/>
  <c r="D1636" i="2"/>
  <c r="D1640" i="2"/>
  <c r="D1644" i="2"/>
  <c r="D1648" i="2"/>
  <c r="F1654" i="2"/>
  <c r="D1655" i="2"/>
  <c r="F1658" i="2"/>
  <c r="D1659" i="2"/>
  <c r="F1662" i="2"/>
  <c r="D1663" i="2"/>
  <c r="F1666" i="2"/>
  <c r="D1667" i="2"/>
  <c r="F1670" i="2"/>
  <c r="D1671" i="2"/>
  <c r="F1674" i="2"/>
  <c r="D1675" i="2"/>
  <c r="F1678" i="2"/>
  <c r="D1679" i="2"/>
  <c r="F1682" i="2"/>
  <c r="D1683" i="2"/>
  <c r="F1686" i="2"/>
  <c r="D1687" i="2"/>
  <c r="F1690" i="2"/>
  <c r="D1691" i="2"/>
  <c r="F1694" i="2"/>
  <c r="D1695" i="2"/>
  <c r="F1698" i="2"/>
  <c r="F1702" i="2"/>
  <c r="F1706" i="2"/>
  <c r="F1710" i="2"/>
  <c r="F1714" i="2"/>
  <c r="F1718" i="2"/>
  <c r="D1725" i="2"/>
  <c r="F1731" i="2"/>
  <c r="D1732" i="2"/>
  <c r="F1735" i="2"/>
  <c r="D1736" i="2"/>
  <c r="F1739" i="2"/>
  <c r="D1740" i="2"/>
  <c r="F1743" i="2"/>
  <c r="D1744" i="2"/>
  <c r="F1747" i="2"/>
  <c r="D1748" i="2"/>
  <c r="F1751" i="2"/>
  <c r="D1752" i="2"/>
  <c r="F1755" i="2"/>
  <c r="D1756" i="2"/>
  <c r="F1759" i="2"/>
  <c r="D1760" i="2"/>
  <c r="F1763" i="2"/>
  <c r="D1764" i="2"/>
  <c r="F1767" i="2"/>
  <c r="D1768" i="2"/>
  <c r="F1771" i="2"/>
  <c r="F1780" i="2"/>
  <c r="F1779" i="2"/>
  <c r="D1700" i="2"/>
  <c r="D1704" i="2"/>
  <c r="D1708" i="2"/>
  <c r="D1712" i="2"/>
  <c r="D1716" i="2"/>
  <c r="D1720" i="2"/>
  <c r="D1724" i="2"/>
  <c r="D1893" i="2"/>
  <c r="D1891" i="2"/>
  <c r="D1897" i="2"/>
  <c r="D1895" i="2"/>
  <c r="F1774" i="2"/>
  <c r="D1772" i="2"/>
  <c r="D1776" i="2"/>
  <c r="D1780" i="2"/>
  <c r="D1826" i="2"/>
  <c r="D1828" i="2"/>
  <c r="D1899" i="2"/>
  <c r="F1812" i="2"/>
  <c r="D1813" i="2"/>
  <c r="F1922" i="2"/>
  <c r="F1848" i="2"/>
  <c r="D1849" i="2"/>
  <c r="F1852" i="2"/>
  <c r="D1853" i="2"/>
  <c r="F1856" i="2"/>
  <c r="D1857" i="2"/>
  <c r="F1860" i="2"/>
  <c r="D1861" i="2"/>
  <c r="F1864" i="2"/>
  <c r="D1865" i="2"/>
  <c r="F1868" i="2"/>
  <c r="D1869" i="2"/>
  <c r="F1872" i="2"/>
  <c r="D1887" i="2"/>
  <c r="F1942" i="2"/>
  <c r="F1941" i="2"/>
  <c r="F1904" i="2"/>
  <c r="F1888" i="2"/>
  <c r="F1892" i="2"/>
  <c r="F1896" i="2"/>
  <c r="F1874" i="2"/>
  <c r="F1878" i="2"/>
  <c r="F1882" i="2"/>
  <c r="D1920" i="2"/>
  <c r="D1924" i="2"/>
  <c r="D1928" i="2"/>
  <c r="F1906" i="2"/>
  <c r="F1910" i="2"/>
  <c r="F1914" i="2"/>
  <c r="D1945" i="2"/>
  <c r="D1942" i="2"/>
  <c r="F1948" i="2"/>
  <c r="D1949" i="2"/>
  <c r="F1952" i="2"/>
  <c r="D1953" i="2"/>
  <c r="F1956" i="2"/>
  <c r="D1957" i="2"/>
  <c r="F1960" i="2"/>
  <c r="D1961" i="2"/>
  <c r="F1964" i="2"/>
  <c r="D1965" i="2"/>
  <c r="F1968" i="2"/>
  <c r="D1969" i="2"/>
  <c r="F1972" i="2"/>
  <c r="D1973" i="2"/>
  <c r="F1976" i="2"/>
  <c r="D1977" i="2"/>
  <c r="F1980" i="2"/>
  <c r="C4" i="2"/>
  <c r="P23" i="2"/>
  <c r="P25" i="2"/>
  <c r="P18" i="2"/>
  <c r="F19" i="2"/>
  <c r="F11" i="2"/>
  <c r="F25" i="2"/>
  <c r="F5" i="2"/>
  <c r="F6" i="2"/>
  <c r="F18" i="2"/>
  <c r="F10" i="2"/>
  <c r="F17" i="2"/>
  <c r="F9" i="2"/>
  <c r="F23" i="2"/>
  <c r="F15" i="2"/>
  <c r="F7" i="2"/>
  <c r="F22" i="2"/>
  <c r="F14" i="2"/>
  <c r="F24" i="2"/>
  <c r="F16" i="2"/>
  <c r="F8" i="2"/>
  <c r="F21" i="2"/>
  <c r="F13" i="2"/>
  <c r="F26" i="2"/>
  <c r="F20" i="2"/>
  <c r="F12" i="2"/>
  <c r="P16" i="2"/>
  <c r="I5" i="2"/>
  <c r="I4" i="2"/>
  <c r="K4" i="2" s="1"/>
  <c r="G5" i="2"/>
  <c r="G6" i="2" s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C26" i="2"/>
  <c r="P24" i="2"/>
  <c r="P26" i="2"/>
  <c r="P22" i="2"/>
  <c r="C5" i="2"/>
  <c r="D4" i="2" s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D26" i="2" s="1"/>
  <c r="H80" i="2" l="1"/>
  <c r="H64" i="2"/>
  <c r="H48" i="2"/>
  <c r="H32" i="2"/>
  <c r="H161" i="2"/>
  <c r="H177" i="2"/>
  <c r="H193" i="2"/>
  <c r="H209" i="2"/>
  <c r="H225" i="2"/>
  <c r="H241" i="2"/>
  <c r="H257" i="2"/>
  <c r="H273" i="2"/>
  <c r="H289" i="2"/>
  <c r="H51" i="2"/>
  <c r="H67" i="2"/>
  <c r="H83" i="2"/>
  <c r="H99" i="2"/>
  <c r="H115" i="2"/>
  <c r="H131" i="2"/>
  <c r="H147" i="2"/>
  <c r="H163" i="2"/>
  <c r="H179" i="2"/>
  <c r="H195" i="2"/>
  <c r="H211" i="2"/>
  <c r="H227" i="2"/>
  <c r="H243" i="2"/>
  <c r="H259" i="2"/>
  <c r="H275" i="2"/>
  <c r="H291" i="2"/>
  <c r="H305" i="2"/>
  <c r="H321" i="2"/>
  <c r="H337" i="2"/>
  <c r="H353" i="2"/>
  <c r="H369" i="2"/>
  <c r="H385" i="2"/>
  <c r="H102" i="2"/>
  <c r="H118" i="2"/>
  <c r="H132" i="2"/>
  <c r="H148" i="2"/>
  <c r="H164" i="2"/>
  <c r="H180" i="2"/>
  <c r="H196" i="2"/>
  <c r="H212" i="2"/>
  <c r="H228" i="2"/>
  <c r="H244" i="2"/>
  <c r="H260" i="2"/>
  <c r="H393" i="2"/>
  <c r="H409" i="2"/>
  <c r="H425" i="2"/>
  <c r="H441" i="2"/>
  <c r="H457" i="2"/>
  <c r="H473" i="2"/>
  <c r="H489" i="2"/>
  <c r="H505" i="2"/>
  <c r="H521" i="2"/>
  <c r="H537" i="2"/>
  <c r="H553" i="2"/>
  <c r="H569" i="2"/>
  <c r="H613" i="2"/>
  <c r="H601" i="2"/>
  <c r="H665" i="2"/>
  <c r="H653" i="2"/>
  <c r="H589" i="2"/>
  <c r="H641" i="2"/>
  <c r="H893" i="2"/>
  <c r="H957" i="2"/>
  <c r="H1021" i="2"/>
  <c r="H284" i="2"/>
  <c r="H300" i="2"/>
  <c r="H316" i="2"/>
  <c r="H332" i="2"/>
  <c r="H348" i="2"/>
  <c r="H364" i="2"/>
  <c r="H380" i="2"/>
  <c r="H396" i="2"/>
  <c r="H412" i="2"/>
  <c r="H428" i="2"/>
  <c r="H444" i="2"/>
  <c r="H460" i="2"/>
  <c r="H476" i="2"/>
  <c r="H492" i="2"/>
  <c r="H508" i="2"/>
  <c r="H524" i="2"/>
  <c r="H540" i="2"/>
  <c r="H556" i="2"/>
  <c r="H572" i="2"/>
  <c r="H679" i="2"/>
  <c r="H695" i="2"/>
  <c r="H711" i="2"/>
  <c r="H727" i="2"/>
  <c r="H743" i="2"/>
  <c r="H759" i="2"/>
  <c r="H775" i="2"/>
  <c r="H791" i="2"/>
  <c r="H807" i="2"/>
  <c r="H821" i="2"/>
  <c r="H837" i="2"/>
  <c r="H873" i="2"/>
  <c r="H937" i="2"/>
  <c r="H1001" i="2"/>
  <c r="H1049" i="2"/>
  <c r="H303" i="2"/>
  <c r="H319" i="2"/>
  <c r="H335" i="2"/>
  <c r="H351" i="2"/>
  <c r="H367" i="2"/>
  <c r="H383" i="2"/>
  <c r="H399" i="2"/>
  <c r="H415" i="2"/>
  <c r="H431" i="2"/>
  <c r="H447" i="2"/>
  <c r="H463" i="2"/>
  <c r="H479" i="2"/>
  <c r="H495" i="2"/>
  <c r="H511" i="2"/>
  <c r="H527" i="2"/>
  <c r="H543" i="2"/>
  <c r="H559" i="2"/>
  <c r="H575" i="2"/>
  <c r="H591" i="2"/>
  <c r="H607" i="2"/>
  <c r="H623" i="2"/>
  <c r="H639" i="2"/>
  <c r="H655" i="2"/>
  <c r="H853" i="2"/>
  <c r="H917" i="2"/>
  <c r="H981" i="2"/>
  <c r="H1076" i="2"/>
  <c r="H134" i="2"/>
  <c r="H150" i="2"/>
  <c r="H166" i="2"/>
  <c r="H182" i="2"/>
  <c r="H198" i="2"/>
  <c r="H214" i="2"/>
  <c r="H230" i="2"/>
  <c r="H246" i="2"/>
  <c r="H262" i="2"/>
  <c r="H278" i="2"/>
  <c r="H294" i="2"/>
  <c r="H310" i="2"/>
  <c r="H326" i="2"/>
  <c r="H342" i="2"/>
  <c r="H358" i="2"/>
  <c r="H374" i="2"/>
  <c r="H390" i="2"/>
  <c r="H406" i="2"/>
  <c r="H422" i="2"/>
  <c r="H438" i="2"/>
  <c r="H454" i="2"/>
  <c r="H470" i="2"/>
  <c r="H486" i="2"/>
  <c r="H502" i="2"/>
  <c r="H518" i="2"/>
  <c r="H534" i="2"/>
  <c r="H550" i="2"/>
  <c r="H566" i="2"/>
  <c r="H580" i="2"/>
  <c r="H596" i="2"/>
  <c r="H612" i="2"/>
  <c r="H628" i="2"/>
  <c r="H644" i="2"/>
  <c r="H660" i="2"/>
  <c r="H677" i="2"/>
  <c r="H693" i="2"/>
  <c r="H709" i="2"/>
  <c r="H725" i="2"/>
  <c r="H741" i="2"/>
  <c r="H757" i="2"/>
  <c r="H773" i="2"/>
  <c r="H789" i="2"/>
  <c r="H805" i="2"/>
  <c r="H897" i="2"/>
  <c r="H961" i="2"/>
  <c r="H1025" i="2"/>
  <c r="H1436" i="2"/>
  <c r="H684" i="2"/>
  <c r="H700" i="2"/>
  <c r="H716" i="2"/>
  <c r="H732" i="2"/>
  <c r="H748" i="2"/>
  <c r="H764" i="2"/>
  <c r="H780" i="2"/>
  <c r="H796" i="2"/>
  <c r="H812" i="2"/>
  <c r="H828" i="2"/>
  <c r="H844" i="2"/>
  <c r="H862" i="2"/>
  <c r="H878" i="2"/>
  <c r="H894" i="2"/>
  <c r="H910" i="2"/>
  <c r="H926" i="2"/>
  <c r="H942" i="2"/>
  <c r="H1412" i="2"/>
  <c r="H819" i="2"/>
  <c r="H835" i="2"/>
  <c r="H1420" i="2"/>
  <c r="H594" i="2"/>
  <c r="H610" i="2"/>
  <c r="H626" i="2"/>
  <c r="H642" i="2"/>
  <c r="H658" i="2"/>
  <c r="H674" i="2"/>
  <c r="H690" i="2"/>
  <c r="H706" i="2"/>
  <c r="H722" i="2"/>
  <c r="H738" i="2"/>
  <c r="H754" i="2"/>
  <c r="H770" i="2"/>
  <c r="H786" i="2"/>
  <c r="H802" i="2"/>
  <c r="H818" i="2"/>
  <c r="H834" i="2"/>
  <c r="H848" i="2"/>
  <c r="H864" i="2"/>
  <c r="H880" i="2"/>
  <c r="H896" i="2"/>
  <c r="H912" i="2"/>
  <c r="H928" i="2"/>
  <c r="H944" i="2"/>
  <c r="H958" i="2"/>
  <c r="H974" i="2"/>
  <c r="H990" i="2"/>
  <c r="H1006" i="2"/>
  <c r="H1022" i="2"/>
  <c r="H1056" i="2"/>
  <c r="H956" i="2"/>
  <c r="H972" i="2"/>
  <c r="H988" i="2"/>
  <c r="H1004" i="2"/>
  <c r="H1020" i="2"/>
  <c r="H1036" i="2"/>
  <c r="H1052" i="2"/>
  <c r="H1551" i="2"/>
  <c r="H859" i="2"/>
  <c r="H875" i="2"/>
  <c r="H891" i="2"/>
  <c r="H907" i="2"/>
  <c r="H923" i="2"/>
  <c r="H939" i="2"/>
  <c r="H955" i="2"/>
  <c r="H971" i="2"/>
  <c r="H987" i="2"/>
  <c r="H1003" i="2"/>
  <c r="H1019" i="2"/>
  <c r="H1035" i="2"/>
  <c r="H1051" i="2"/>
  <c r="H1066" i="2"/>
  <c r="H1080" i="2"/>
  <c r="H1096" i="2"/>
  <c r="H1112" i="2"/>
  <c r="H1128" i="2"/>
  <c r="H1144" i="2"/>
  <c r="H1160" i="2"/>
  <c r="H1176" i="2"/>
  <c r="H1192" i="2"/>
  <c r="H1208" i="2"/>
  <c r="H1224" i="2"/>
  <c r="H1240" i="2"/>
  <c r="H1256" i="2"/>
  <c r="H1272" i="2"/>
  <c r="H1288" i="2"/>
  <c r="H1304" i="2"/>
  <c r="H1408" i="2"/>
  <c r="H1440" i="2"/>
  <c r="H1046" i="2"/>
  <c r="H1063" i="2"/>
  <c r="H1079" i="2"/>
  <c r="H1095" i="2"/>
  <c r="H1111" i="2"/>
  <c r="H1127" i="2"/>
  <c r="H1143" i="2"/>
  <c r="H1336" i="2"/>
  <c r="H1352" i="2"/>
  <c r="H1368" i="2"/>
  <c r="H1384" i="2"/>
  <c r="H1603" i="2"/>
  <c r="H1163" i="2"/>
  <c r="H1179" i="2"/>
  <c r="H1195" i="2"/>
  <c r="H1211" i="2"/>
  <c r="H1227" i="2"/>
  <c r="H1243" i="2"/>
  <c r="H1259" i="2"/>
  <c r="H1275" i="2"/>
  <c r="H1291" i="2"/>
  <c r="H1456" i="2"/>
  <c r="H1086" i="2"/>
  <c r="H1102" i="2"/>
  <c r="H1118" i="2"/>
  <c r="H1134" i="2"/>
  <c r="H1150" i="2"/>
  <c r="H1166" i="2"/>
  <c r="H1182" i="2"/>
  <c r="H1198" i="2"/>
  <c r="H1214" i="2"/>
  <c r="H1230" i="2"/>
  <c r="H1246" i="2"/>
  <c r="H1262" i="2"/>
  <c r="H1278" i="2"/>
  <c r="H1294" i="2"/>
  <c r="H1310" i="2"/>
  <c r="H1326" i="2"/>
  <c r="H1342" i="2"/>
  <c r="H1358" i="2"/>
  <c r="H1374" i="2"/>
  <c r="H1390" i="2"/>
  <c r="H1484" i="2"/>
  <c r="H1587" i="2"/>
  <c r="H1065" i="2"/>
  <c r="H1081" i="2"/>
  <c r="H1097" i="2"/>
  <c r="H1113" i="2"/>
  <c r="H1129" i="2"/>
  <c r="H1145" i="2"/>
  <c r="H1161" i="2"/>
  <c r="H1177" i="2"/>
  <c r="H1193" i="2"/>
  <c r="H1209" i="2"/>
  <c r="H1225" i="2"/>
  <c r="H1241" i="2"/>
  <c r="H1257" i="2"/>
  <c r="H1273" i="2"/>
  <c r="H1289" i="2"/>
  <c r="H1305" i="2"/>
  <c r="H1319" i="2"/>
  <c r="H1335" i="2"/>
  <c r="H1567" i="2"/>
  <c r="H1547" i="2"/>
  <c r="H1633" i="2"/>
  <c r="H1979" i="2"/>
  <c r="H1527" i="2"/>
  <c r="H1595" i="2"/>
  <c r="H1697" i="2"/>
  <c r="H1555" i="2"/>
  <c r="H1339" i="2"/>
  <c r="H1355" i="2"/>
  <c r="H1371" i="2"/>
  <c r="H1387" i="2"/>
  <c r="H1403" i="2"/>
  <c r="H1419" i="2"/>
  <c r="H1435" i="2"/>
  <c r="H1451" i="2"/>
  <c r="H1467" i="2"/>
  <c r="H1483" i="2"/>
  <c r="H1499" i="2"/>
  <c r="H1516" i="2"/>
  <c r="H1532" i="2"/>
  <c r="H1629" i="2"/>
  <c r="H1398" i="2"/>
  <c r="H1414" i="2"/>
  <c r="H1430" i="2"/>
  <c r="H1446" i="2"/>
  <c r="H1462" i="2"/>
  <c r="H1478" i="2"/>
  <c r="H1494" i="2"/>
  <c r="H1641" i="2"/>
  <c r="H1677" i="2"/>
  <c r="H1309" i="2"/>
  <c r="H1325" i="2"/>
  <c r="H1341" i="2"/>
  <c r="H1357" i="2"/>
  <c r="H1373" i="2"/>
  <c r="H1389" i="2"/>
  <c r="H1405" i="2"/>
  <c r="H1421" i="2"/>
  <c r="H1437" i="2"/>
  <c r="H1453" i="2"/>
  <c r="H1469" i="2"/>
  <c r="H1485" i="2"/>
  <c r="H1502" i="2"/>
  <c r="H1518" i="2"/>
  <c r="H1534" i="2"/>
  <c r="H1548" i="2"/>
  <c r="H1564" i="2"/>
  <c r="H1621" i="2"/>
  <c r="H1542" i="2"/>
  <c r="H1558" i="2"/>
  <c r="H1574" i="2"/>
  <c r="H1589" i="2"/>
  <c r="H1605" i="2"/>
  <c r="H1505" i="2"/>
  <c r="H1521" i="2"/>
  <c r="H1537" i="2"/>
  <c r="H1553" i="2"/>
  <c r="H1569" i="2"/>
  <c r="H1586" i="2"/>
  <c r="H1602" i="2"/>
  <c r="H1618" i="2"/>
  <c r="H1634" i="2"/>
  <c r="H1650" i="2"/>
  <c r="H1592" i="2"/>
  <c r="H1608" i="2"/>
  <c r="H1624" i="2"/>
  <c r="H1640" i="2"/>
  <c r="H1656" i="2"/>
  <c r="H1672" i="2"/>
  <c r="H1688" i="2"/>
  <c r="H1702" i="2"/>
  <c r="H1718" i="2"/>
  <c r="H1791" i="2"/>
  <c r="H1615" i="2"/>
  <c r="H1631" i="2"/>
  <c r="H1647" i="2"/>
  <c r="H1663" i="2"/>
  <c r="H1679" i="2"/>
  <c r="H1695" i="2"/>
  <c r="H1711" i="2"/>
  <c r="H1726" i="2"/>
  <c r="H1742" i="2"/>
  <c r="H1758" i="2"/>
  <c r="H1654" i="2"/>
  <c r="H1670" i="2"/>
  <c r="H1686" i="2"/>
  <c r="H1787" i="2"/>
  <c r="H1721" i="2"/>
  <c r="H1737" i="2"/>
  <c r="H1753" i="2"/>
  <c r="H1769" i="2"/>
  <c r="H1786" i="2"/>
  <c r="H1802" i="2"/>
  <c r="H1823" i="2"/>
  <c r="H1847" i="2"/>
  <c r="H1879" i="2"/>
  <c r="H1712" i="2"/>
  <c r="H1728" i="2"/>
  <c r="H1744" i="2"/>
  <c r="H1760" i="2"/>
  <c r="H1775" i="2"/>
  <c r="H1739" i="2"/>
  <c r="H1755" i="2"/>
  <c r="H1835" i="2"/>
  <c r="H1867" i="2"/>
  <c r="H1824" i="2"/>
  <c r="H1838" i="2"/>
  <c r="H1785" i="2"/>
  <c r="H1801" i="2"/>
  <c r="H1887" i="2"/>
  <c r="H1772" i="2"/>
  <c r="H1788" i="2"/>
  <c r="H1804" i="2"/>
  <c r="H1822" i="2"/>
  <c r="H1850" i="2"/>
  <c r="H1866" i="2"/>
  <c r="H1817" i="2"/>
  <c r="H1833" i="2"/>
  <c r="H1849" i="2"/>
  <c r="H1865" i="2"/>
  <c r="H1881" i="2"/>
  <c r="H1897" i="2"/>
  <c r="H1963" i="2"/>
  <c r="H1844" i="2"/>
  <c r="H1860" i="2"/>
  <c r="H1874" i="2"/>
  <c r="H1971" i="2"/>
  <c r="H1902" i="2"/>
  <c r="H1930" i="2"/>
  <c r="H1905" i="2"/>
  <c r="H1921" i="2"/>
  <c r="H1959" i="2"/>
  <c r="H1880" i="2"/>
  <c r="H1896" i="2"/>
  <c r="H1910" i="2"/>
  <c r="H1908" i="2"/>
  <c r="H1924" i="2"/>
  <c r="H1915" i="2"/>
  <c r="H1931" i="2"/>
  <c r="H1944" i="2"/>
  <c r="H1954" i="2"/>
  <c r="H1970" i="2"/>
  <c r="H1945" i="2"/>
  <c r="H1961" i="2"/>
  <c r="H1977" i="2"/>
  <c r="H1956" i="2"/>
  <c r="H1972" i="2"/>
  <c r="H34" i="2"/>
  <c r="H133" i="2"/>
  <c r="H100" i="2"/>
  <c r="H62" i="2"/>
  <c r="H38" i="2"/>
  <c r="H81" i="2"/>
  <c r="H145" i="2"/>
  <c r="H129" i="2"/>
  <c r="H120" i="2"/>
  <c r="H104" i="2"/>
  <c r="H88" i="2"/>
  <c r="H109" i="2"/>
  <c r="H93" i="2"/>
  <c r="H77" i="2"/>
  <c r="H61" i="2"/>
  <c r="H53" i="2"/>
  <c r="H45" i="2"/>
  <c r="H39" i="2"/>
  <c r="H27" i="2"/>
  <c r="H76" i="2"/>
  <c r="H60" i="2"/>
  <c r="H44" i="2"/>
  <c r="H28" i="2"/>
  <c r="H165" i="2"/>
  <c r="H181" i="2"/>
  <c r="H197" i="2"/>
  <c r="H213" i="2"/>
  <c r="H229" i="2"/>
  <c r="H245" i="2"/>
  <c r="H261" i="2"/>
  <c r="H277" i="2"/>
  <c r="H293" i="2"/>
  <c r="H55" i="2"/>
  <c r="H71" i="2"/>
  <c r="H87" i="2"/>
  <c r="H103" i="2"/>
  <c r="H119" i="2"/>
  <c r="H135" i="2"/>
  <c r="H151" i="2"/>
  <c r="H167" i="2"/>
  <c r="H183" i="2"/>
  <c r="H199" i="2"/>
  <c r="H215" i="2"/>
  <c r="H231" i="2"/>
  <c r="H247" i="2"/>
  <c r="H263" i="2"/>
  <c r="H279" i="2"/>
  <c r="H295" i="2"/>
  <c r="H309" i="2"/>
  <c r="H325" i="2"/>
  <c r="H341" i="2"/>
  <c r="H357" i="2"/>
  <c r="H373" i="2"/>
  <c r="H90" i="2"/>
  <c r="H106" i="2"/>
  <c r="H122" i="2"/>
  <c r="H136" i="2"/>
  <c r="H152" i="2"/>
  <c r="H168" i="2"/>
  <c r="H184" i="2"/>
  <c r="H200" i="2"/>
  <c r="H216" i="2"/>
  <c r="H232" i="2"/>
  <c r="H248" i="2"/>
  <c r="H264" i="2"/>
  <c r="H397" i="2"/>
  <c r="H413" i="2"/>
  <c r="H429" i="2"/>
  <c r="H445" i="2"/>
  <c r="H461" i="2"/>
  <c r="H477" i="2"/>
  <c r="H493" i="2"/>
  <c r="H509" i="2"/>
  <c r="H525" i="2"/>
  <c r="H541" i="2"/>
  <c r="H557" i="2"/>
  <c r="H573" i="2"/>
  <c r="H629" i="2"/>
  <c r="H617" i="2"/>
  <c r="H605" i="2"/>
  <c r="H669" i="2"/>
  <c r="H593" i="2"/>
  <c r="H657" i="2"/>
  <c r="H909" i="2"/>
  <c r="H973" i="2"/>
  <c r="H272" i="2"/>
  <c r="H288" i="2"/>
  <c r="H304" i="2"/>
  <c r="H320" i="2"/>
  <c r="H336" i="2"/>
  <c r="H352" i="2"/>
  <c r="H368" i="2"/>
  <c r="H384" i="2"/>
  <c r="H400" i="2"/>
  <c r="H416" i="2"/>
  <c r="H432" i="2"/>
  <c r="H448" i="2"/>
  <c r="H464" i="2"/>
  <c r="H480" i="2"/>
  <c r="H496" i="2"/>
  <c r="H512" i="2"/>
  <c r="H528" i="2"/>
  <c r="H544" i="2"/>
  <c r="H560" i="2"/>
  <c r="H576" i="2"/>
  <c r="H683" i="2"/>
  <c r="H699" i="2"/>
  <c r="H715" i="2"/>
  <c r="H731" i="2"/>
  <c r="H747" i="2"/>
  <c r="H763" i="2"/>
  <c r="H779" i="2"/>
  <c r="H795" i="2"/>
  <c r="H809" i="2"/>
  <c r="H825" i="2"/>
  <c r="H841" i="2"/>
  <c r="H889" i="2"/>
  <c r="H953" i="2"/>
  <c r="H1017" i="2"/>
  <c r="H1060" i="2"/>
  <c r="H307" i="2"/>
  <c r="H323" i="2"/>
  <c r="H339" i="2"/>
  <c r="H355" i="2"/>
  <c r="H371" i="2"/>
  <c r="H387" i="2"/>
  <c r="H403" i="2"/>
  <c r="H419" i="2"/>
  <c r="H435" i="2"/>
  <c r="H451" i="2"/>
  <c r="H467" i="2"/>
  <c r="H483" i="2"/>
  <c r="H499" i="2"/>
  <c r="H515" i="2"/>
  <c r="H531" i="2"/>
  <c r="H547" i="2"/>
  <c r="H563" i="2"/>
  <c r="H579" i="2"/>
  <c r="H595" i="2"/>
  <c r="H611" i="2"/>
  <c r="H627" i="2"/>
  <c r="H643" i="2"/>
  <c r="H659" i="2"/>
  <c r="H869" i="2"/>
  <c r="H933" i="2"/>
  <c r="H997" i="2"/>
  <c r="H1404" i="2"/>
  <c r="H138" i="2"/>
  <c r="H154" i="2"/>
  <c r="H170" i="2"/>
  <c r="H186" i="2"/>
  <c r="H202" i="2"/>
  <c r="H218" i="2"/>
  <c r="H234" i="2"/>
  <c r="H250" i="2"/>
  <c r="H266" i="2"/>
  <c r="H282" i="2"/>
  <c r="H298" i="2"/>
  <c r="H314" i="2"/>
  <c r="H330" i="2"/>
  <c r="H346" i="2"/>
  <c r="H362" i="2"/>
  <c r="H378" i="2"/>
  <c r="H394" i="2"/>
  <c r="H410" i="2"/>
  <c r="H426" i="2"/>
  <c r="H442" i="2"/>
  <c r="H458" i="2"/>
  <c r="H474" i="2"/>
  <c r="H490" i="2"/>
  <c r="H506" i="2"/>
  <c r="H522" i="2"/>
  <c r="H538" i="2"/>
  <c r="H554" i="2"/>
  <c r="H570" i="2"/>
  <c r="H584" i="2"/>
  <c r="H600" i="2"/>
  <c r="H616" i="2"/>
  <c r="H632" i="2"/>
  <c r="H648" i="2"/>
  <c r="H664" i="2"/>
  <c r="H681" i="2"/>
  <c r="H697" i="2"/>
  <c r="H713" i="2"/>
  <c r="H729" i="2"/>
  <c r="H745" i="2"/>
  <c r="H761" i="2"/>
  <c r="H777" i="2"/>
  <c r="H793" i="2"/>
  <c r="H849" i="2"/>
  <c r="H913" i="2"/>
  <c r="H977" i="2"/>
  <c r="H1037" i="2"/>
  <c r="H672" i="2"/>
  <c r="H688" i="2"/>
  <c r="H704" i="2"/>
  <c r="H720" i="2"/>
  <c r="H736" i="2"/>
  <c r="H752" i="2"/>
  <c r="H768" i="2"/>
  <c r="H784" i="2"/>
  <c r="H800" i="2"/>
  <c r="H816" i="2"/>
  <c r="H832" i="2"/>
  <c r="H850" i="2"/>
  <c r="H866" i="2"/>
  <c r="H882" i="2"/>
  <c r="H898" i="2"/>
  <c r="H914" i="2"/>
  <c r="H930" i="2"/>
  <c r="H946" i="2"/>
  <c r="H1444" i="2"/>
  <c r="H823" i="2"/>
  <c r="H839" i="2"/>
  <c r="H582" i="2"/>
  <c r="H598" i="2"/>
  <c r="H614" i="2"/>
  <c r="H630" i="2"/>
  <c r="H646" i="2"/>
  <c r="H662" i="2"/>
  <c r="H678" i="2"/>
  <c r="H694" i="2"/>
  <c r="H710" i="2"/>
  <c r="H726" i="2"/>
  <c r="H742" i="2"/>
  <c r="H758" i="2"/>
  <c r="H774" i="2"/>
  <c r="H790" i="2"/>
  <c r="H806" i="2"/>
  <c r="H822" i="2"/>
  <c r="H838" i="2"/>
  <c r="H852" i="2"/>
  <c r="H868" i="2"/>
  <c r="H884" i="2"/>
  <c r="H900" i="2"/>
  <c r="H916" i="2"/>
  <c r="H932" i="2"/>
  <c r="H948" i="2"/>
  <c r="H962" i="2"/>
  <c r="H978" i="2"/>
  <c r="H994" i="2"/>
  <c r="H1010" i="2"/>
  <c r="H1026" i="2"/>
  <c r="H1072" i="2"/>
  <c r="H960" i="2"/>
  <c r="H976" i="2"/>
  <c r="H992" i="2"/>
  <c r="H1008" i="2"/>
  <c r="H1024" i="2"/>
  <c r="H1040" i="2"/>
  <c r="H1308" i="2"/>
  <c r="H847" i="2"/>
  <c r="H863" i="2"/>
  <c r="H879" i="2"/>
  <c r="H895" i="2"/>
  <c r="H911" i="2"/>
  <c r="H927" i="2"/>
  <c r="H943" i="2"/>
  <c r="H959" i="2"/>
  <c r="H975" i="2"/>
  <c r="H991" i="2"/>
  <c r="H1007" i="2"/>
  <c r="H1023" i="2"/>
  <c r="H1039" i="2"/>
  <c r="H1054" i="2"/>
  <c r="H1070" i="2"/>
  <c r="H1084" i="2"/>
  <c r="H1100" i="2"/>
  <c r="H1116" i="2"/>
  <c r="H1132" i="2"/>
  <c r="H1148" i="2"/>
  <c r="H1164" i="2"/>
  <c r="H1180" i="2"/>
  <c r="H1196" i="2"/>
  <c r="H1212" i="2"/>
  <c r="H1228" i="2"/>
  <c r="H1244" i="2"/>
  <c r="H1260" i="2"/>
  <c r="H1276" i="2"/>
  <c r="H1292" i="2"/>
  <c r="H1312" i="2"/>
  <c r="H1416" i="2"/>
  <c r="H1476" i="2"/>
  <c r="H1050" i="2"/>
  <c r="H1067" i="2"/>
  <c r="H1083" i="2"/>
  <c r="H1099" i="2"/>
  <c r="H1115" i="2"/>
  <c r="H1131" i="2"/>
  <c r="H1147" i="2"/>
  <c r="H1340" i="2"/>
  <c r="H1356" i="2"/>
  <c r="H1372" i="2"/>
  <c r="H1388" i="2"/>
  <c r="H1151" i="2"/>
  <c r="H1167" i="2"/>
  <c r="H1183" i="2"/>
  <c r="H1199" i="2"/>
  <c r="H1215" i="2"/>
  <c r="H1231" i="2"/>
  <c r="H1247" i="2"/>
  <c r="H1263" i="2"/>
  <c r="H1279" i="2"/>
  <c r="H1295" i="2"/>
  <c r="H1472" i="2"/>
  <c r="H1090" i="2"/>
  <c r="H1106" i="2"/>
  <c r="H1122" i="2"/>
  <c r="H1138" i="2"/>
  <c r="H1154" i="2"/>
  <c r="H1170" i="2"/>
  <c r="H1186" i="2"/>
  <c r="H1202" i="2"/>
  <c r="H1218" i="2"/>
  <c r="H1234" i="2"/>
  <c r="H1250" i="2"/>
  <c r="H1266" i="2"/>
  <c r="H1282" i="2"/>
  <c r="H1298" i="2"/>
  <c r="H1314" i="2"/>
  <c r="H1330" i="2"/>
  <c r="H1346" i="2"/>
  <c r="H1362" i="2"/>
  <c r="H1378" i="2"/>
  <c r="H1394" i="2"/>
  <c r="H1503" i="2"/>
  <c r="H1649" i="2"/>
  <c r="H1069" i="2"/>
  <c r="H1085" i="2"/>
  <c r="H1101" i="2"/>
  <c r="H1117" i="2"/>
  <c r="H1133" i="2"/>
  <c r="H1149" i="2"/>
  <c r="H1165" i="2"/>
  <c r="H1181" i="2"/>
  <c r="H1197" i="2"/>
  <c r="H1213" i="2"/>
  <c r="H1229" i="2"/>
  <c r="H1245" i="2"/>
  <c r="H1261" i="2"/>
  <c r="H1277" i="2"/>
  <c r="H1293" i="2"/>
  <c r="H1307" i="2"/>
  <c r="H1323" i="2"/>
  <c r="H1448" i="2"/>
  <c r="H1681" i="2"/>
  <c r="H1563" i="2"/>
  <c r="H1657" i="2"/>
  <c r="H1496" i="2"/>
  <c r="H1543" i="2"/>
  <c r="H1611" i="2"/>
  <c r="H1507" i="2"/>
  <c r="H1571" i="2"/>
  <c r="H1343" i="2"/>
  <c r="H1359" i="2"/>
  <c r="H1375" i="2"/>
  <c r="H1391" i="2"/>
  <c r="H1407" i="2"/>
  <c r="H1423" i="2"/>
  <c r="H1439" i="2"/>
  <c r="H1455" i="2"/>
  <c r="H1471" i="2"/>
  <c r="H1487" i="2"/>
  <c r="H1504" i="2"/>
  <c r="H1520" i="2"/>
  <c r="H1536" i="2"/>
  <c r="H1645" i="2"/>
  <c r="H1402" i="2"/>
  <c r="H1418" i="2"/>
  <c r="H1434" i="2"/>
  <c r="H1450" i="2"/>
  <c r="H1466" i="2"/>
  <c r="H1482" i="2"/>
  <c r="H1498" i="2"/>
  <c r="H1653" i="2"/>
  <c r="H1685" i="2"/>
  <c r="H1313" i="2"/>
  <c r="H1329" i="2"/>
  <c r="H1345" i="2"/>
  <c r="H1361" i="2"/>
  <c r="H1377" i="2"/>
  <c r="H1393" i="2"/>
  <c r="H1409" i="2"/>
  <c r="H1425" i="2"/>
  <c r="H1441" i="2"/>
  <c r="H1457" i="2"/>
  <c r="H1473" i="2"/>
  <c r="H1489" i="2"/>
  <c r="H1506" i="2"/>
  <c r="H1522" i="2"/>
  <c r="H1538" i="2"/>
  <c r="H1552" i="2"/>
  <c r="H1568" i="2"/>
  <c r="H1637" i="2"/>
  <c r="H1546" i="2"/>
  <c r="H1562" i="2"/>
  <c r="H1577" i="2"/>
  <c r="H1593" i="2"/>
  <c r="H1609" i="2"/>
  <c r="H1509" i="2"/>
  <c r="H1525" i="2"/>
  <c r="H1541" i="2"/>
  <c r="H1557" i="2"/>
  <c r="H1573" i="2"/>
  <c r="H1590" i="2"/>
  <c r="H1606" i="2"/>
  <c r="H1622" i="2"/>
  <c r="H1638" i="2"/>
  <c r="H1580" i="2"/>
  <c r="H1596" i="2"/>
  <c r="H1612" i="2"/>
  <c r="H1628" i="2"/>
  <c r="H1644" i="2"/>
  <c r="H1660" i="2"/>
  <c r="H1676" i="2"/>
  <c r="H1692" i="2"/>
  <c r="H1706" i="2"/>
  <c r="H1723" i="2"/>
  <c r="H1799" i="2"/>
  <c r="H1619" i="2"/>
  <c r="H1635" i="2"/>
  <c r="H1651" i="2"/>
  <c r="H1667" i="2"/>
  <c r="H1683" i="2"/>
  <c r="H1699" i="2"/>
  <c r="H1715" i="2"/>
  <c r="H1730" i="2"/>
  <c r="H1746" i="2"/>
  <c r="H1762" i="2"/>
  <c r="H1658" i="2"/>
  <c r="H1674" i="2"/>
  <c r="H1690" i="2"/>
  <c r="H1795" i="2"/>
  <c r="H1725" i="2"/>
  <c r="H1741" i="2"/>
  <c r="H1757" i="2"/>
  <c r="H1774" i="2"/>
  <c r="H1790" i="2"/>
  <c r="H1806" i="2"/>
  <c r="H1827" i="2"/>
  <c r="H1855" i="2"/>
  <c r="H1700" i="2"/>
  <c r="H1716" i="2"/>
  <c r="H1732" i="2"/>
  <c r="H1748" i="2"/>
  <c r="H1764" i="2"/>
  <c r="H1779" i="2"/>
  <c r="H1743" i="2"/>
  <c r="H1759" i="2"/>
  <c r="H1843" i="2"/>
  <c r="H1814" i="2"/>
  <c r="H1828" i="2"/>
  <c r="H1842" i="2"/>
  <c r="H1789" i="2"/>
  <c r="H1805" i="2"/>
  <c r="H1891" i="2"/>
  <c r="H1776" i="2"/>
  <c r="H1792" i="2"/>
  <c r="H1808" i="2"/>
  <c r="H1826" i="2"/>
  <c r="H1854" i="2"/>
  <c r="H1870" i="2"/>
  <c r="H1821" i="2"/>
  <c r="H1837" i="2"/>
  <c r="H1853" i="2"/>
  <c r="H1869" i="2"/>
  <c r="H1885" i="2"/>
  <c r="H1901" i="2"/>
  <c r="H1832" i="2"/>
  <c r="H1848" i="2"/>
  <c r="H1864" i="2"/>
  <c r="H1878" i="2"/>
  <c r="H1890" i="2"/>
  <c r="H1918" i="2"/>
  <c r="H1934" i="2"/>
  <c r="H1909" i="2"/>
  <c r="H1925" i="2"/>
  <c r="H1967" i="2"/>
  <c r="H1884" i="2"/>
  <c r="H1900" i="2"/>
  <c r="H1914" i="2"/>
  <c r="H1912" i="2"/>
  <c r="H1928" i="2"/>
  <c r="H1919" i="2"/>
  <c r="H1935" i="2"/>
  <c r="H1942" i="2"/>
  <c r="H1958" i="2"/>
  <c r="H1974" i="2"/>
  <c r="H1949" i="2"/>
  <c r="H1965" i="2"/>
  <c r="H1981" i="2"/>
  <c r="H1960" i="2"/>
  <c r="H1976" i="2"/>
  <c r="H29" i="2"/>
  <c r="H149" i="2"/>
  <c r="H78" i="2"/>
  <c r="H54" i="2"/>
  <c r="H113" i="2"/>
  <c r="H65" i="2"/>
  <c r="H141" i="2"/>
  <c r="H125" i="2"/>
  <c r="H108" i="2"/>
  <c r="H92" i="2"/>
  <c r="H86" i="2"/>
  <c r="H74" i="2"/>
  <c r="H66" i="2"/>
  <c r="H58" i="2"/>
  <c r="H50" i="2"/>
  <c r="H42" i="2"/>
  <c r="H121" i="2"/>
  <c r="H105" i="2"/>
  <c r="H89" i="2"/>
  <c r="H73" i="2"/>
  <c r="H35" i="2"/>
  <c r="H37" i="2"/>
  <c r="H72" i="2"/>
  <c r="H56" i="2"/>
  <c r="H40" i="2"/>
  <c r="H153" i="2"/>
  <c r="H169" i="2"/>
  <c r="H185" i="2"/>
  <c r="H201" i="2"/>
  <c r="H217" i="2"/>
  <c r="H233" i="2"/>
  <c r="H249" i="2"/>
  <c r="H265" i="2"/>
  <c r="H281" i="2"/>
  <c r="H43" i="2"/>
  <c r="H59" i="2"/>
  <c r="H75" i="2"/>
  <c r="H91" i="2"/>
  <c r="H107" i="2"/>
  <c r="H123" i="2"/>
  <c r="H139" i="2"/>
  <c r="H155" i="2"/>
  <c r="H171" i="2"/>
  <c r="H187" i="2"/>
  <c r="H203" i="2"/>
  <c r="H219" i="2"/>
  <c r="H235" i="2"/>
  <c r="H251" i="2"/>
  <c r="H267" i="2"/>
  <c r="H283" i="2"/>
  <c r="H297" i="2"/>
  <c r="H313" i="2"/>
  <c r="H329" i="2"/>
  <c r="H345" i="2"/>
  <c r="H361" i="2"/>
  <c r="H377" i="2"/>
  <c r="H94" i="2"/>
  <c r="H110" i="2"/>
  <c r="H124" i="2"/>
  <c r="H140" i="2"/>
  <c r="H156" i="2"/>
  <c r="H172" i="2"/>
  <c r="H188" i="2"/>
  <c r="H204" i="2"/>
  <c r="H220" i="2"/>
  <c r="H236" i="2"/>
  <c r="H252" i="2"/>
  <c r="H268" i="2"/>
  <c r="H401" i="2"/>
  <c r="H417" i="2"/>
  <c r="H433" i="2"/>
  <c r="H449" i="2"/>
  <c r="H465" i="2"/>
  <c r="H481" i="2"/>
  <c r="H497" i="2"/>
  <c r="H513" i="2"/>
  <c r="H529" i="2"/>
  <c r="H545" i="2"/>
  <c r="H561" i="2"/>
  <c r="H577" i="2"/>
  <c r="H645" i="2"/>
  <c r="H633" i="2"/>
  <c r="H621" i="2"/>
  <c r="H581" i="2"/>
  <c r="H609" i="2"/>
  <c r="H861" i="2"/>
  <c r="H925" i="2"/>
  <c r="H989" i="2"/>
  <c r="H276" i="2"/>
  <c r="H292" i="2"/>
  <c r="H308" i="2"/>
  <c r="H324" i="2"/>
  <c r="H340" i="2"/>
  <c r="H356" i="2"/>
  <c r="H372" i="2"/>
  <c r="H388" i="2"/>
  <c r="H404" i="2"/>
  <c r="H420" i="2"/>
  <c r="H436" i="2"/>
  <c r="H452" i="2"/>
  <c r="H468" i="2"/>
  <c r="H484" i="2"/>
  <c r="H500" i="2"/>
  <c r="H516" i="2"/>
  <c r="H532" i="2"/>
  <c r="H548" i="2"/>
  <c r="H564" i="2"/>
  <c r="H671" i="2"/>
  <c r="H687" i="2"/>
  <c r="H703" i="2"/>
  <c r="H719" i="2"/>
  <c r="H735" i="2"/>
  <c r="H751" i="2"/>
  <c r="H767" i="2"/>
  <c r="H783" i="2"/>
  <c r="H799" i="2"/>
  <c r="H813" i="2"/>
  <c r="H829" i="2"/>
  <c r="H845" i="2"/>
  <c r="H905" i="2"/>
  <c r="H969" i="2"/>
  <c r="H1033" i="2"/>
  <c r="H1320" i="2"/>
  <c r="H311" i="2"/>
  <c r="H327" i="2"/>
  <c r="H343" i="2"/>
  <c r="H359" i="2"/>
  <c r="H375" i="2"/>
  <c r="H391" i="2"/>
  <c r="H407" i="2"/>
  <c r="H423" i="2"/>
  <c r="H439" i="2"/>
  <c r="H455" i="2"/>
  <c r="H471" i="2"/>
  <c r="H487" i="2"/>
  <c r="H503" i="2"/>
  <c r="H519" i="2"/>
  <c r="H535" i="2"/>
  <c r="H551" i="2"/>
  <c r="H567" i="2"/>
  <c r="H583" i="2"/>
  <c r="H599" i="2"/>
  <c r="H615" i="2"/>
  <c r="H631" i="2"/>
  <c r="H647" i="2"/>
  <c r="H663" i="2"/>
  <c r="H885" i="2"/>
  <c r="H949" i="2"/>
  <c r="H1013" i="2"/>
  <c r="H126" i="2"/>
  <c r="H142" i="2"/>
  <c r="H158" i="2"/>
  <c r="H174" i="2"/>
  <c r="H190" i="2"/>
  <c r="H206" i="2"/>
  <c r="H222" i="2"/>
  <c r="H238" i="2"/>
  <c r="H254" i="2"/>
  <c r="H270" i="2"/>
  <c r="H286" i="2"/>
  <c r="H302" i="2"/>
  <c r="H318" i="2"/>
  <c r="H334" i="2"/>
  <c r="H350" i="2"/>
  <c r="H366" i="2"/>
  <c r="H382" i="2"/>
  <c r="H398" i="2"/>
  <c r="H414" i="2"/>
  <c r="H430" i="2"/>
  <c r="H446" i="2"/>
  <c r="H462" i="2"/>
  <c r="H478" i="2"/>
  <c r="H494" i="2"/>
  <c r="H510" i="2"/>
  <c r="H526" i="2"/>
  <c r="H542" i="2"/>
  <c r="H558" i="2"/>
  <c r="H574" i="2"/>
  <c r="H588" i="2"/>
  <c r="H604" i="2"/>
  <c r="H620" i="2"/>
  <c r="H636" i="2"/>
  <c r="H652" i="2"/>
  <c r="H668" i="2"/>
  <c r="H685" i="2"/>
  <c r="H701" i="2"/>
  <c r="H717" i="2"/>
  <c r="H733" i="2"/>
  <c r="H749" i="2"/>
  <c r="H765" i="2"/>
  <c r="H781" i="2"/>
  <c r="H797" i="2"/>
  <c r="H865" i="2"/>
  <c r="H929" i="2"/>
  <c r="H993" i="2"/>
  <c r="H1045" i="2"/>
  <c r="H676" i="2"/>
  <c r="H692" i="2"/>
  <c r="H708" i="2"/>
  <c r="H724" i="2"/>
  <c r="H740" i="2"/>
  <c r="H756" i="2"/>
  <c r="H772" i="2"/>
  <c r="H788" i="2"/>
  <c r="H804" i="2"/>
  <c r="H820" i="2"/>
  <c r="H836" i="2"/>
  <c r="H854" i="2"/>
  <c r="H870" i="2"/>
  <c r="H886" i="2"/>
  <c r="H902" i="2"/>
  <c r="H918" i="2"/>
  <c r="H934" i="2"/>
  <c r="H950" i="2"/>
  <c r="H811" i="2"/>
  <c r="H827" i="2"/>
  <c r="H843" i="2"/>
  <c r="H586" i="2"/>
  <c r="H602" i="2"/>
  <c r="H618" i="2"/>
  <c r="H634" i="2"/>
  <c r="H650" i="2"/>
  <c r="H666" i="2"/>
  <c r="H682" i="2"/>
  <c r="H698" i="2"/>
  <c r="H714" i="2"/>
  <c r="H730" i="2"/>
  <c r="H746" i="2"/>
  <c r="H762" i="2"/>
  <c r="H778" i="2"/>
  <c r="H794" i="2"/>
  <c r="H810" i="2"/>
  <c r="H826" i="2"/>
  <c r="H842" i="2"/>
  <c r="H856" i="2"/>
  <c r="H872" i="2"/>
  <c r="H888" i="2"/>
  <c r="H904" i="2"/>
  <c r="H920" i="2"/>
  <c r="H936" i="2"/>
  <c r="H952" i="2"/>
  <c r="H966" i="2"/>
  <c r="H982" i="2"/>
  <c r="H998" i="2"/>
  <c r="H1014" i="2"/>
  <c r="H1030" i="2"/>
  <c r="H1396" i="2"/>
  <c r="H964" i="2"/>
  <c r="H980" i="2"/>
  <c r="H996" i="2"/>
  <c r="H1012" i="2"/>
  <c r="H1028" i="2"/>
  <c r="H1044" i="2"/>
  <c r="H1324" i="2"/>
  <c r="H851" i="2"/>
  <c r="H867" i="2"/>
  <c r="H883" i="2"/>
  <c r="H899" i="2"/>
  <c r="H915" i="2"/>
  <c r="H931" i="2"/>
  <c r="H947" i="2"/>
  <c r="H963" i="2"/>
  <c r="H979" i="2"/>
  <c r="H995" i="2"/>
  <c r="H1011" i="2"/>
  <c r="H1027" i="2"/>
  <c r="H1043" i="2"/>
  <c r="H1058" i="2"/>
  <c r="H1074" i="2"/>
  <c r="H1088" i="2"/>
  <c r="H1104" i="2"/>
  <c r="H1120" i="2"/>
  <c r="H1136" i="2"/>
  <c r="H1152" i="2"/>
  <c r="H1168" i="2"/>
  <c r="H1184" i="2"/>
  <c r="H1200" i="2"/>
  <c r="H1216" i="2"/>
  <c r="H1232" i="2"/>
  <c r="H1248" i="2"/>
  <c r="H1264" i="2"/>
  <c r="H1280" i="2"/>
  <c r="H1296" i="2"/>
  <c r="H1328" i="2"/>
  <c r="H1424" i="2"/>
  <c r="H1038" i="2"/>
  <c r="H1055" i="2"/>
  <c r="H1071" i="2"/>
  <c r="H1087" i="2"/>
  <c r="H1103" i="2"/>
  <c r="H1119" i="2"/>
  <c r="H1135" i="2"/>
  <c r="H1316" i="2"/>
  <c r="H1344" i="2"/>
  <c r="H1360" i="2"/>
  <c r="H1376" i="2"/>
  <c r="H1392" i="2"/>
  <c r="H1155" i="2"/>
  <c r="H1171" i="2"/>
  <c r="H1187" i="2"/>
  <c r="H1203" i="2"/>
  <c r="H1219" i="2"/>
  <c r="H1235" i="2"/>
  <c r="H1251" i="2"/>
  <c r="H1267" i="2"/>
  <c r="H1283" i="2"/>
  <c r="H1299" i="2"/>
  <c r="H1488" i="2"/>
  <c r="H1094" i="2"/>
  <c r="H1110" i="2"/>
  <c r="H1126" i="2"/>
  <c r="H1142" i="2"/>
  <c r="H1158" i="2"/>
  <c r="H1174" i="2"/>
  <c r="H1190" i="2"/>
  <c r="H1206" i="2"/>
  <c r="H1222" i="2"/>
  <c r="H1238" i="2"/>
  <c r="H1254" i="2"/>
  <c r="H1270" i="2"/>
  <c r="H1286" i="2"/>
  <c r="H1302" i="2"/>
  <c r="H1318" i="2"/>
  <c r="H1334" i="2"/>
  <c r="H1350" i="2"/>
  <c r="H1366" i="2"/>
  <c r="H1382" i="2"/>
  <c r="H1452" i="2"/>
  <c r="H1519" i="2"/>
  <c r="H1057" i="2"/>
  <c r="H1073" i="2"/>
  <c r="H1089" i="2"/>
  <c r="H1105" i="2"/>
  <c r="H1121" i="2"/>
  <c r="H1137" i="2"/>
  <c r="H1153" i="2"/>
  <c r="H1169" i="2"/>
  <c r="H1185" i="2"/>
  <c r="H1201" i="2"/>
  <c r="H1217" i="2"/>
  <c r="H1233" i="2"/>
  <c r="H1249" i="2"/>
  <c r="H1265" i="2"/>
  <c r="H1281" i="2"/>
  <c r="H1297" i="2"/>
  <c r="H1311" i="2"/>
  <c r="H1327" i="2"/>
  <c r="H1464" i="2"/>
  <c r="H1515" i="2"/>
  <c r="H1591" i="2"/>
  <c r="H1689" i="2"/>
  <c r="H1500" i="2"/>
  <c r="H1559" i="2"/>
  <c r="H1617" i="2"/>
  <c r="H1523" i="2"/>
  <c r="H1599" i="2"/>
  <c r="H1347" i="2"/>
  <c r="H1363" i="2"/>
  <c r="H1379" i="2"/>
  <c r="H1395" i="2"/>
  <c r="H1411" i="2"/>
  <c r="H1427" i="2"/>
  <c r="H1443" i="2"/>
  <c r="H1459" i="2"/>
  <c r="H1475" i="2"/>
  <c r="H1491" i="2"/>
  <c r="H1508" i="2"/>
  <c r="H1524" i="2"/>
  <c r="H1583" i="2"/>
  <c r="H1701" i="2"/>
  <c r="H1406" i="2"/>
  <c r="H1422" i="2"/>
  <c r="H1438" i="2"/>
  <c r="H1454" i="2"/>
  <c r="H1470" i="2"/>
  <c r="H1486" i="2"/>
  <c r="H1579" i="2"/>
  <c r="H1661" i="2"/>
  <c r="H1693" i="2"/>
  <c r="H1317" i="2"/>
  <c r="H1333" i="2"/>
  <c r="H1349" i="2"/>
  <c r="H1365" i="2"/>
  <c r="H1381" i="2"/>
  <c r="H1397" i="2"/>
  <c r="H1413" i="2"/>
  <c r="H1429" i="2"/>
  <c r="H1445" i="2"/>
  <c r="H1461" i="2"/>
  <c r="H1477" i="2"/>
  <c r="H1493" i="2"/>
  <c r="H1510" i="2"/>
  <c r="H1526" i="2"/>
  <c r="H1540" i="2"/>
  <c r="H1556" i="2"/>
  <c r="H1572" i="2"/>
  <c r="H1709" i="2"/>
  <c r="H1550" i="2"/>
  <c r="H1566" i="2"/>
  <c r="H1581" i="2"/>
  <c r="H1597" i="2"/>
  <c r="H1777" i="2"/>
  <c r="H1513" i="2"/>
  <c r="H1529" i="2"/>
  <c r="H1545" i="2"/>
  <c r="H1561" i="2"/>
  <c r="H1578" i="2"/>
  <c r="H1594" i="2"/>
  <c r="H1610" i="2"/>
  <c r="H1626" i="2"/>
  <c r="H1642" i="2"/>
  <c r="H1584" i="2"/>
  <c r="H1600" i="2"/>
  <c r="H1616" i="2"/>
  <c r="H1632" i="2"/>
  <c r="H1648" i="2"/>
  <c r="H1664" i="2"/>
  <c r="H1680" i="2"/>
  <c r="H1696" i="2"/>
  <c r="H1710" i="2"/>
  <c r="H1727" i="2"/>
  <c r="H1807" i="2"/>
  <c r="H1623" i="2"/>
  <c r="H1639" i="2"/>
  <c r="H1655" i="2"/>
  <c r="H1671" i="2"/>
  <c r="H1687" i="2"/>
  <c r="H1703" i="2"/>
  <c r="H1719" i="2"/>
  <c r="H1734" i="2"/>
  <c r="H1750" i="2"/>
  <c r="H1766" i="2"/>
  <c r="H1662" i="2"/>
  <c r="H1678" i="2"/>
  <c r="H1694" i="2"/>
  <c r="H1803" i="2"/>
  <c r="H1729" i="2"/>
  <c r="H1745" i="2"/>
  <c r="H1761" i="2"/>
  <c r="H1778" i="2"/>
  <c r="H1794" i="2"/>
  <c r="H1810" i="2"/>
  <c r="H1831" i="2"/>
  <c r="H1863" i="2"/>
  <c r="H1704" i="2"/>
  <c r="H1720" i="2"/>
  <c r="H1736" i="2"/>
  <c r="H1752" i="2"/>
  <c r="H1768" i="2"/>
  <c r="H1731" i="2"/>
  <c r="H1747" i="2"/>
  <c r="H1763" i="2"/>
  <c r="H1851" i="2"/>
  <c r="H1816" i="2"/>
  <c r="H1830" i="2"/>
  <c r="H1846" i="2"/>
  <c r="H1793" i="2"/>
  <c r="H1809" i="2"/>
  <c r="H1895" i="2"/>
  <c r="H1780" i="2"/>
  <c r="H1796" i="2"/>
  <c r="H1812" i="2"/>
  <c r="H1875" i="2"/>
  <c r="H1858" i="2"/>
  <c r="H1907" i="2"/>
  <c r="H1825" i="2"/>
  <c r="H1841" i="2"/>
  <c r="H1857" i="2"/>
  <c r="H1873" i="2"/>
  <c r="H1889" i="2"/>
  <c r="H1903" i="2"/>
  <c r="H1836" i="2"/>
  <c r="H1852" i="2"/>
  <c r="H1868" i="2"/>
  <c r="H1882" i="2"/>
  <c r="H1894" i="2"/>
  <c r="H1922" i="2"/>
  <c r="H1938" i="2"/>
  <c r="H1913" i="2"/>
  <c r="H1929" i="2"/>
  <c r="H1975" i="2"/>
  <c r="H1888" i="2"/>
  <c r="H1904" i="2"/>
  <c r="H1933" i="2"/>
  <c r="H1916" i="2"/>
  <c r="H1932" i="2"/>
  <c r="H1923" i="2"/>
  <c r="H1939" i="2"/>
  <c r="H1946" i="2"/>
  <c r="H1962" i="2"/>
  <c r="H1978" i="2"/>
  <c r="H1953" i="2"/>
  <c r="H1969" i="2"/>
  <c r="H1948" i="2"/>
  <c r="H1964" i="2"/>
  <c r="H1980" i="2"/>
  <c r="H33" i="2"/>
  <c r="H30" i="2"/>
  <c r="H116" i="2"/>
  <c r="H70" i="2"/>
  <c r="H46" i="2"/>
  <c r="H97" i="2"/>
  <c r="H137" i="2"/>
  <c r="H112" i="2"/>
  <c r="H96" i="2"/>
  <c r="H117" i="2"/>
  <c r="H101" i="2"/>
  <c r="H85" i="2"/>
  <c r="H69" i="2"/>
  <c r="H57" i="2"/>
  <c r="H49" i="2"/>
  <c r="H41" i="2"/>
  <c r="H31" i="2"/>
  <c r="H84" i="2"/>
  <c r="H68" i="2"/>
  <c r="H52" i="2"/>
  <c r="H36" i="2"/>
  <c r="H157" i="2"/>
  <c r="H173" i="2"/>
  <c r="H189" i="2"/>
  <c r="H205" i="2"/>
  <c r="H221" i="2"/>
  <c r="H237" i="2"/>
  <c r="H253" i="2"/>
  <c r="H269" i="2"/>
  <c r="H285" i="2"/>
  <c r="H47" i="2"/>
  <c r="H63" i="2"/>
  <c r="H79" i="2"/>
  <c r="H95" i="2"/>
  <c r="H111" i="2"/>
  <c r="H127" i="2"/>
  <c r="H143" i="2"/>
  <c r="H159" i="2"/>
  <c r="H175" i="2"/>
  <c r="H191" i="2"/>
  <c r="H207" i="2"/>
  <c r="H223" i="2"/>
  <c r="H239" i="2"/>
  <c r="H255" i="2"/>
  <c r="H271" i="2"/>
  <c r="H287" i="2"/>
  <c r="H301" i="2"/>
  <c r="H317" i="2"/>
  <c r="H333" i="2"/>
  <c r="H349" i="2"/>
  <c r="H365" i="2"/>
  <c r="H381" i="2"/>
  <c r="H98" i="2"/>
  <c r="H114" i="2"/>
  <c r="H128" i="2"/>
  <c r="H144" i="2"/>
  <c r="H160" i="2"/>
  <c r="H176" i="2"/>
  <c r="H192" i="2"/>
  <c r="H208" i="2"/>
  <c r="H224" i="2"/>
  <c r="H240" i="2"/>
  <c r="H256" i="2"/>
  <c r="H389" i="2"/>
  <c r="H405" i="2"/>
  <c r="H421" i="2"/>
  <c r="H437" i="2"/>
  <c r="H453" i="2"/>
  <c r="H469" i="2"/>
  <c r="H485" i="2"/>
  <c r="H501" i="2"/>
  <c r="H517" i="2"/>
  <c r="H533" i="2"/>
  <c r="H549" i="2"/>
  <c r="H565" i="2"/>
  <c r="H597" i="2"/>
  <c r="H661" i="2"/>
  <c r="H649" i="2"/>
  <c r="H637" i="2"/>
  <c r="H585" i="2"/>
  <c r="H625" i="2"/>
  <c r="H877" i="2"/>
  <c r="H941" i="2"/>
  <c r="H1005" i="2"/>
  <c r="H280" i="2"/>
  <c r="H296" i="2"/>
  <c r="H312" i="2"/>
  <c r="H328" i="2"/>
  <c r="H344" i="2"/>
  <c r="H360" i="2"/>
  <c r="H376" i="2"/>
  <c r="H392" i="2"/>
  <c r="H408" i="2"/>
  <c r="H424" i="2"/>
  <c r="H440" i="2"/>
  <c r="H456" i="2"/>
  <c r="H472" i="2"/>
  <c r="H488" i="2"/>
  <c r="H504" i="2"/>
  <c r="H520" i="2"/>
  <c r="H536" i="2"/>
  <c r="H552" i="2"/>
  <c r="H568" i="2"/>
  <c r="H675" i="2"/>
  <c r="H691" i="2"/>
  <c r="H707" i="2"/>
  <c r="H723" i="2"/>
  <c r="H739" i="2"/>
  <c r="H755" i="2"/>
  <c r="H771" i="2"/>
  <c r="H787" i="2"/>
  <c r="H803" i="2"/>
  <c r="H817" i="2"/>
  <c r="H833" i="2"/>
  <c r="H857" i="2"/>
  <c r="H921" i="2"/>
  <c r="H985" i="2"/>
  <c r="H1041" i="2"/>
  <c r="H299" i="2"/>
  <c r="H315" i="2"/>
  <c r="H331" i="2"/>
  <c r="H347" i="2"/>
  <c r="H363" i="2"/>
  <c r="H379" i="2"/>
  <c r="H395" i="2"/>
  <c r="H411" i="2"/>
  <c r="H427" i="2"/>
  <c r="H443" i="2"/>
  <c r="H459" i="2"/>
  <c r="H475" i="2"/>
  <c r="H491" i="2"/>
  <c r="H507" i="2"/>
  <c r="H523" i="2"/>
  <c r="H539" i="2"/>
  <c r="H555" i="2"/>
  <c r="H571" i="2"/>
  <c r="H587" i="2"/>
  <c r="H603" i="2"/>
  <c r="H619" i="2"/>
  <c r="H635" i="2"/>
  <c r="H651" i="2"/>
  <c r="H667" i="2"/>
  <c r="H901" i="2"/>
  <c r="H965" i="2"/>
  <c r="H1029" i="2"/>
  <c r="H130" i="2"/>
  <c r="H146" i="2"/>
  <c r="H162" i="2"/>
  <c r="H178" i="2"/>
  <c r="H194" i="2"/>
  <c r="H210" i="2"/>
  <c r="H226" i="2"/>
  <c r="H242" i="2"/>
  <c r="H258" i="2"/>
  <c r="H274" i="2"/>
  <c r="H290" i="2"/>
  <c r="H306" i="2"/>
  <c r="H322" i="2"/>
  <c r="H338" i="2"/>
  <c r="H354" i="2"/>
  <c r="H370" i="2"/>
  <c r="H386" i="2"/>
  <c r="H402" i="2"/>
  <c r="H418" i="2"/>
  <c r="H434" i="2"/>
  <c r="H450" i="2"/>
  <c r="H466" i="2"/>
  <c r="H482" i="2"/>
  <c r="H498" i="2"/>
  <c r="H514" i="2"/>
  <c r="H530" i="2"/>
  <c r="H546" i="2"/>
  <c r="H562" i="2"/>
  <c r="H578" i="2"/>
  <c r="H592" i="2"/>
  <c r="H608" i="2"/>
  <c r="H624" i="2"/>
  <c r="H640" i="2"/>
  <c r="H656" i="2"/>
  <c r="H673" i="2"/>
  <c r="H689" i="2"/>
  <c r="H705" i="2"/>
  <c r="H721" i="2"/>
  <c r="H737" i="2"/>
  <c r="H753" i="2"/>
  <c r="H769" i="2"/>
  <c r="H785" i="2"/>
  <c r="H801" i="2"/>
  <c r="H881" i="2"/>
  <c r="H945" i="2"/>
  <c r="H1009" i="2"/>
  <c r="H1053" i="2"/>
  <c r="H680" i="2"/>
  <c r="H696" i="2"/>
  <c r="H712" i="2"/>
  <c r="H728" i="2"/>
  <c r="H744" i="2"/>
  <c r="H760" i="2"/>
  <c r="H776" i="2"/>
  <c r="H792" i="2"/>
  <c r="H808" i="2"/>
  <c r="H824" i="2"/>
  <c r="H840" i="2"/>
  <c r="H858" i="2"/>
  <c r="H874" i="2"/>
  <c r="H890" i="2"/>
  <c r="H906" i="2"/>
  <c r="H922" i="2"/>
  <c r="H938" i="2"/>
  <c r="H1064" i="2"/>
  <c r="H815" i="2"/>
  <c r="H831" i="2"/>
  <c r="H1068" i="2"/>
  <c r="H590" i="2"/>
  <c r="H606" i="2"/>
  <c r="H622" i="2"/>
  <c r="H638" i="2"/>
  <c r="H654" i="2"/>
  <c r="H670" i="2"/>
  <c r="H686" i="2"/>
  <c r="H702" i="2"/>
  <c r="H718" i="2"/>
  <c r="H734" i="2"/>
  <c r="H750" i="2"/>
  <c r="H766" i="2"/>
  <c r="H782" i="2"/>
  <c r="H798" i="2"/>
  <c r="H814" i="2"/>
  <c r="H830" i="2"/>
  <c r="H846" i="2"/>
  <c r="H860" i="2"/>
  <c r="H876" i="2"/>
  <c r="H892" i="2"/>
  <c r="H908" i="2"/>
  <c r="H924" i="2"/>
  <c r="H940" i="2"/>
  <c r="H954" i="2"/>
  <c r="H970" i="2"/>
  <c r="H986" i="2"/>
  <c r="H1002" i="2"/>
  <c r="H1018" i="2"/>
  <c r="H1034" i="2"/>
  <c r="H1428" i="2"/>
  <c r="H968" i="2"/>
  <c r="H984" i="2"/>
  <c r="H1000" i="2"/>
  <c r="H1016" i="2"/>
  <c r="H1032" i="2"/>
  <c r="H1048" i="2"/>
  <c r="H1460" i="2"/>
  <c r="H855" i="2"/>
  <c r="H871" i="2"/>
  <c r="H887" i="2"/>
  <c r="H903" i="2"/>
  <c r="H919" i="2"/>
  <c r="H935" i="2"/>
  <c r="H951" i="2"/>
  <c r="H967" i="2"/>
  <c r="H983" i="2"/>
  <c r="H999" i="2"/>
  <c r="H1015" i="2"/>
  <c r="H1031" i="2"/>
  <c r="H1047" i="2"/>
  <c r="H1062" i="2"/>
  <c r="H1078" i="2"/>
  <c r="H1092" i="2"/>
  <c r="H1108" i="2"/>
  <c r="H1124" i="2"/>
  <c r="H1140" i="2"/>
  <c r="H1156" i="2"/>
  <c r="H1172" i="2"/>
  <c r="H1188" i="2"/>
  <c r="H1204" i="2"/>
  <c r="H1220" i="2"/>
  <c r="H1236" i="2"/>
  <c r="H1252" i="2"/>
  <c r="H1268" i="2"/>
  <c r="H1284" i="2"/>
  <c r="H1300" i="2"/>
  <c r="H1400" i="2"/>
  <c r="H1432" i="2"/>
  <c r="H1042" i="2"/>
  <c r="H1059" i="2"/>
  <c r="H1075" i="2"/>
  <c r="H1091" i="2"/>
  <c r="H1107" i="2"/>
  <c r="H1123" i="2"/>
  <c r="H1139" i="2"/>
  <c r="H1332" i="2"/>
  <c r="H1348" i="2"/>
  <c r="H1364" i="2"/>
  <c r="H1380" i="2"/>
  <c r="H1492" i="2"/>
  <c r="H1159" i="2"/>
  <c r="H1175" i="2"/>
  <c r="H1191" i="2"/>
  <c r="H1207" i="2"/>
  <c r="H1223" i="2"/>
  <c r="H1239" i="2"/>
  <c r="H1255" i="2"/>
  <c r="H1271" i="2"/>
  <c r="H1287" i="2"/>
  <c r="H1303" i="2"/>
  <c r="H1082" i="2"/>
  <c r="H1098" i="2"/>
  <c r="H1114" i="2"/>
  <c r="H1130" i="2"/>
  <c r="H1146" i="2"/>
  <c r="H1162" i="2"/>
  <c r="H1178" i="2"/>
  <c r="H1194" i="2"/>
  <c r="H1210" i="2"/>
  <c r="H1226" i="2"/>
  <c r="H1242" i="2"/>
  <c r="H1258" i="2"/>
  <c r="H1274" i="2"/>
  <c r="H1290" i="2"/>
  <c r="H1306" i="2"/>
  <c r="H1322" i="2"/>
  <c r="H1338" i="2"/>
  <c r="H1354" i="2"/>
  <c r="H1370" i="2"/>
  <c r="H1386" i="2"/>
  <c r="H1468" i="2"/>
  <c r="H1535" i="2"/>
  <c r="H1061" i="2"/>
  <c r="H1077" i="2"/>
  <c r="H1093" i="2"/>
  <c r="H1109" i="2"/>
  <c r="H1125" i="2"/>
  <c r="H1141" i="2"/>
  <c r="H1157" i="2"/>
  <c r="H1173" i="2"/>
  <c r="H1189" i="2"/>
  <c r="H1205" i="2"/>
  <c r="H1221" i="2"/>
  <c r="H1237" i="2"/>
  <c r="H1253" i="2"/>
  <c r="H1269" i="2"/>
  <c r="H1285" i="2"/>
  <c r="H1301" i="2"/>
  <c r="H1315" i="2"/>
  <c r="H1331" i="2"/>
  <c r="H1480" i="2"/>
  <c r="H1531" i="2"/>
  <c r="H1607" i="2"/>
  <c r="H1713" i="2"/>
  <c r="H1511" i="2"/>
  <c r="H1575" i="2"/>
  <c r="H1665" i="2"/>
  <c r="H1539" i="2"/>
  <c r="H1673" i="2"/>
  <c r="H1351" i="2"/>
  <c r="H1367" i="2"/>
  <c r="H1383" i="2"/>
  <c r="H1399" i="2"/>
  <c r="H1415" i="2"/>
  <c r="H1431" i="2"/>
  <c r="H1447" i="2"/>
  <c r="H1463" i="2"/>
  <c r="H1479" i="2"/>
  <c r="H1495" i="2"/>
  <c r="H1512" i="2"/>
  <c r="H1528" i="2"/>
  <c r="H1613" i="2"/>
  <c r="H1717" i="2"/>
  <c r="H1410" i="2"/>
  <c r="H1426" i="2"/>
  <c r="H1442" i="2"/>
  <c r="H1458" i="2"/>
  <c r="H1474" i="2"/>
  <c r="H1490" i="2"/>
  <c r="H1625" i="2"/>
  <c r="H1669" i="2"/>
  <c r="H1705" i="2"/>
  <c r="H1321" i="2"/>
  <c r="H1337" i="2"/>
  <c r="H1353" i="2"/>
  <c r="H1369" i="2"/>
  <c r="H1385" i="2"/>
  <c r="H1401" i="2"/>
  <c r="H1417" i="2"/>
  <c r="H1433" i="2"/>
  <c r="H1449" i="2"/>
  <c r="H1465" i="2"/>
  <c r="H1481" i="2"/>
  <c r="H1497" i="2"/>
  <c r="H1514" i="2"/>
  <c r="H1530" i="2"/>
  <c r="H1544" i="2"/>
  <c r="H1560" i="2"/>
  <c r="H1576" i="2"/>
  <c r="H1773" i="2"/>
  <c r="H1554" i="2"/>
  <c r="H1570" i="2"/>
  <c r="H1585" i="2"/>
  <c r="H1601" i="2"/>
  <c r="H1501" i="2"/>
  <c r="H1517" i="2"/>
  <c r="H1533" i="2"/>
  <c r="H1549" i="2"/>
  <c r="H1565" i="2"/>
  <c r="H1582" i="2"/>
  <c r="H1598" i="2"/>
  <c r="H1614" i="2"/>
  <c r="H1630" i="2"/>
  <c r="H1646" i="2"/>
  <c r="H1588" i="2"/>
  <c r="H1604" i="2"/>
  <c r="H1620" i="2"/>
  <c r="H1636" i="2"/>
  <c r="H1652" i="2"/>
  <c r="H1668" i="2"/>
  <c r="H1684" i="2"/>
  <c r="H1698" i="2"/>
  <c r="H1714" i="2"/>
  <c r="H1783" i="2"/>
  <c r="H1815" i="2"/>
  <c r="H1627" i="2"/>
  <c r="H1643" i="2"/>
  <c r="H1659" i="2"/>
  <c r="H1675" i="2"/>
  <c r="H1691" i="2"/>
  <c r="H1707" i="2"/>
  <c r="H1722" i="2"/>
  <c r="H1738" i="2"/>
  <c r="H1754" i="2"/>
  <c r="H1770" i="2"/>
  <c r="H1666" i="2"/>
  <c r="H1682" i="2"/>
  <c r="H1781" i="2"/>
  <c r="H1811" i="2"/>
  <c r="H1733" i="2"/>
  <c r="H1749" i="2"/>
  <c r="H1765" i="2"/>
  <c r="H1782" i="2"/>
  <c r="H1798" i="2"/>
  <c r="H1819" i="2"/>
  <c r="H1839" i="2"/>
  <c r="H1871" i="2"/>
  <c r="H1708" i="2"/>
  <c r="H1724" i="2"/>
  <c r="H1740" i="2"/>
  <c r="H1756" i="2"/>
  <c r="H1771" i="2"/>
  <c r="H1735" i="2"/>
  <c r="H1751" i="2"/>
  <c r="H1767" i="2"/>
  <c r="H1859" i="2"/>
  <c r="H1820" i="2"/>
  <c r="H1834" i="2"/>
  <c r="H1883" i="2"/>
  <c r="H1797" i="2"/>
  <c r="H1813" i="2"/>
  <c r="H1899" i="2"/>
  <c r="H1784" i="2"/>
  <c r="H1800" i="2"/>
  <c r="H1818" i="2"/>
  <c r="H1947" i="2"/>
  <c r="H1862" i="2"/>
  <c r="H1955" i="2"/>
  <c r="H1829" i="2"/>
  <c r="H1845" i="2"/>
  <c r="H1861" i="2"/>
  <c r="H1877" i="2"/>
  <c r="H1893" i="2"/>
  <c r="H1911" i="2"/>
  <c r="H1840" i="2"/>
  <c r="H1856" i="2"/>
  <c r="H1872" i="2"/>
  <c r="H1886" i="2"/>
  <c r="H1898" i="2"/>
  <c r="H1926" i="2"/>
  <c r="H1943" i="2"/>
  <c r="H1917" i="2"/>
  <c r="H1951" i="2"/>
  <c r="H1876" i="2"/>
  <c r="H1892" i="2"/>
  <c r="H1906" i="2"/>
  <c r="H1937" i="2"/>
  <c r="H1920" i="2"/>
  <c r="H1936" i="2"/>
  <c r="H1927" i="2"/>
  <c r="H1940" i="2"/>
  <c r="H1950" i="2"/>
  <c r="H1966" i="2"/>
  <c r="H1941" i="2"/>
  <c r="H1957" i="2"/>
  <c r="H1973" i="2"/>
  <c r="H1952" i="2"/>
  <c r="H1968" i="2"/>
  <c r="H82" i="2"/>
  <c r="P19" i="2"/>
  <c r="D20" i="2"/>
  <c r="D9" i="2"/>
  <c r="D16" i="2"/>
  <c r="D8" i="2"/>
  <c r="D15" i="2"/>
  <c r="D11" i="2"/>
  <c r="D23" i="2"/>
  <c r="D14" i="2"/>
  <c r="D7" i="2"/>
  <c r="D19" i="2"/>
  <c r="D5" i="2"/>
  <c r="D13" i="2"/>
  <c r="D24" i="2"/>
  <c r="D18" i="2"/>
  <c r="D12" i="2"/>
  <c r="D17" i="2"/>
  <c r="D10" i="2"/>
  <c r="D21" i="2"/>
  <c r="D25" i="2"/>
  <c r="D22" i="2"/>
  <c r="D6" i="2"/>
  <c r="K5" i="2"/>
  <c r="K6" i="2" s="1"/>
  <c r="K7" i="2" s="1"/>
  <c r="P17" i="2"/>
  <c r="G7" i="2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H17" i="2" s="1"/>
  <c r="H12" i="2" l="1"/>
  <c r="H15" i="2"/>
  <c r="H25" i="2"/>
  <c r="H9" i="2"/>
  <c r="P6" i="2"/>
  <c r="H4" i="2"/>
  <c r="J4" i="2" s="1"/>
  <c r="M4" i="2" s="1"/>
  <c r="P9" i="2"/>
  <c r="H20" i="2"/>
  <c r="H16" i="2"/>
  <c r="H8" i="2"/>
  <c r="H23" i="2"/>
  <c r="H21" i="2"/>
  <c r="H19" i="2"/>
  <c r="H11" i="2"/>
  <c r="H13" i="2"/>
  <c r="H7" i="2"/>
  <c r="H5" i="2"/>
  <c r="H22" i="2"/>
  <c r="K8" i="2"/>
  <c r="H18" i="2"/>
  <c r="H26" i="2"/>
  <c r="H14" i="2"/>
  <c r="H10" i="2"/>
  <c r="H24" i="2"/>
  <c r="H6" i="2"/>
  <c r="J5" i="2" l="1"/>
  <c r="L4" i="2" s="1"/>
  <c r="K9" i="2"/>
  <c r="J6" i="2" l="1"/>
  <c r="J7" i="2" s="1"/>
  <c r="L6" i="2" s="1"/>
  <c r="M5" i="2"/>
  <c r="K10" i="2"/>
  <c r="M6" i="2" l="1"/>
  <c r="L5" i="2"/>
  <c r="J8" i="2"/>
  <c r="M8" i="2" s="1"/>
  <c r="M7" i="2"/>
  <c r="K11" i="2"/>
  <c r="L7" i="2"/>
  <c r="J9" i="2"/>
  <c r="J10" i="2" l="1"/>
  <c r="M10" i="2" s="1"/>
  <c r="L8" i="2"/>
  <c r="K12" i="2"/>
  <c r="M9" i="2"/>
  <c r="K13" i="2" l="1"/>
  <c r="J11" i="2"/>
  <c r="L9" i="2"/>
  <c r="J12" i="2" l="1"/>
  <c r="M12" i="2" s="1"/>
  <c r="L10" i="2"/>
  <c r="K14" i="2"/>
  <c r="M11" i="2"/>
  <c r="K15" i="2" l="1"/>
  <c r="J13" i="2"/>
  <c r="M13" i="2" s="1"/>
  <c r="L11" i="2"/>
  <c r="J14" i="2" l="1"/>
  <c r="M14" i="2" s="1"/>
  <c r="L12" i="2"/>
  <c r="K16" i="2"/>
  <c r="K17" i="2" l="1"/>
  <c r="J15" i="2"/>
  <c r="M15" i="2" s="1"/>
  <c r="L13" i="2"/>
  <c r="K18" i="2" l="1"/>
  <c r="J16" i="2"/>
  <c r="L14" i="2"/>
  <c r="J17" i="2" l="1"/>
  <c r="M17" i="2" s="1"/>
  <c r="L15" i="2"/>
  <c r="K19" i="2"/>
  <c r="M16" i="2"/>
  <c r="K20" i="2" l="1"/>
  <c r="J18" i="2"/>
  <c r="L16" i="2"/>
  <c r="J19" i="2" l="1"/>
  <c r="M19" i="2" s="1"/>
  <c r="L17" i="2"/>
  <c r="K21" i="2"/>
  <c r="M18" i="2"/>
  <c r="K22" i="2" l="1"/>
  <c r="J20" i="2"/>
  <c r="L18" i="2"/>
  <c r="J21" i="2" l="1"/>
  <c r="M21" i="2" s="1"/>
  <c r="L19" i="2"/>
  <c r="K23" i="2"/>
  <c r="M20" i="2"/>
  <c r="K24" i="2" l="1"/>
  <c r="J22" i="2"/>
  <c r="L20" i="2"/>
  <c r="J23" i="2" l="1"/>
  <c r="M23" i="2" s="1"/>
  <c r="L21" i="2"/>
  <c r="M22" i="2"/>
  <c r="K25" i="2"/>
  <c r="K26" i="2" l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J24" i="2"/>
  <c r="L22" i="2"/>
  <c r="K49" i="2" l="1"/>
  <c r="J25" i="2"/>
  <c r="M25" i="2" s="1"/>
  <c r="L23" i="2"/>
  <c r="M24" i="2"/>
  <c r="K50" i="2" l="1"/>
  <c r="J26" i="2"/>
  <c r="J27" i="2" s="1"/>
  <c r="L24" i="2"/>
  <c r="M27" i="2" l="1"/>
  <c r="J28" i="2"/>
  <c r="L26" i="2"/>
  <c r="K51" i="2"/>
  <c r="M26" i="2"/>
  <c r="L25" i="2"/>
  <c r="K52" i="2" l="1"/>
  <c r="L27" i="2"/>
  <c r="M28" i="2"/>
  <c r="J29" i="2"/>
  <c r="L28" i="2" l="1"/>
  <c r="J30" i="2"/>
  <c r="M29" i="2"/>
  <c r="K53" i="2"/>
  <c r="K54" i="2" l="1"/>
  <c r="L29" i="2"/>
  <c r="J31" i="2"/>
  <c r="M30" i="2"/>
  <c r="K55" i="2" l="1"/>
  <c r="J32" i="2"/>
  <c r="L30" i="2"/>
  <c r="M31" i="2"/>
  <c r="J33" i="2" l="1"/>
  <c r="L31" i="2"/>
  <c r="M32" i="2"/>
  <c r="K56" i="2"/>
  <c r="K57" i="2" l="1"/>
  <c r="J34" i="2"/>
  <c r="L32" i="2"/>
  <c r="M33" i="2"/>
  <c r="J35" i="2" l="1"/>
  <c r="L33" i="2"/>
  <c r="M34" i="2"/>
  <c r="K58" i="2"/>
  <c r="K59" i="2" l="1"/>
  <c r="J36" i="2"/>
  <c r="L34" i="2"/>
  <c r="M35" i="2"/>
  <c r="K60" i="2" l="1"/>
  <c r="J37" i="2"/>
  <c r="L35" i="2"/>
  <c r="M36" i="2"/>
  <c r="J38" i="2" l="1"/>
  <c r="L36" i="2"/>
  <c r="M37" i="2"/>
  <c r="K61" i="2"/>
  <c r="K62" i="2" l="1"/>
  <c r="J39" i="2"/>
  <c r="L37" i="2"/>
  <c r="M38" i="2"/>
  <c r="J40" i="2" l="1"/>
  <c r="L38" i="2"/>
  <c r="M39" i="2"/>
  <c r="K63" i="2"/>
  <c r="K64" i="2" l="1"/>
  <c r="J41" i="2"/>
  <c r="L39" i="2"/>
  <c r="M40" i="2"/>
  <c r="J42" i="2" l="1"/>
  <c r="L40" i="2"/>
  <c r="M41" i="2"/>
  <c r="K65" i="2"/>
  <c r="K66" i="2" l="1"/>
  <c r="J43" i="2"/>
  <c r="L41" i="2"/>
  <c r="M42" i="2"/>
  <c r="J44" i="2" l="1"/>
  <c r="L42" i="2"/>
  <c r="M43" i="2"/>
  <c r="K67" i="2"/>
  <c r="K68" i="2" l="1"/>
  <c r="J45" i="2"/>
  <c r="L43" i="2"/>
  <c r="M44" i="2"/>
  <c r="J46" i="2" l="1"/>
  <c r="L44" i="2"/>
  <c r="M45" i="2"/>
  <c r="K69" i="2"/>
  <c r="J47" i="2" l="1"/>
  <c r="L45" i="2"/>
  <c r="M46" i="2"/>
  <c r="K70" i="2"/>
  <c r="K71" i="2" l="1"/>
  <c r="J48" i="2"/>
  <c r="L46" i="2"/>
  <c r="M47" i="2"/>
  <c r="J49" i="2" l="1"/>
  <c r="L47" i="2"/>
  <c r="M48" i="2"/>
  <c r="K72" i="2"/>
  <c r="J50" i="2" l="1"/>
  <c r="L48" i="2"/>
  <c r="M49" i="2"/>
  <c r="K73" i="2"/>
  <c r="K74" i="2" l="1"/>
  <c r="J51" i="2"/>
  <c r="L49" i="2"/>
  <c r="M50" i="2"/>
  <c r="J52" i="2" l="1"/>
  <c r="L50" i="2"/>
  <c r="M51" i="2"/>
  <c r="K75" i="2"/>
  <c r="J53" i="2" l="1"/>
  <c r="L51" i="2"/>
  <c r="M52" i="2"/>
  <c r="K76" i="2"/>
  <c r="K77" i="2" l="1"/>
  <c r="J54" i="2"/>
  <c r="L52" i="2"/>
  <c r="M53" i="2"/>
  <c r="J55" i="2" l="1"/>
  <c r="L53" i="2"/>
  <c r="M54" i="2"/>
  <c r="K78" i="2"/>
  <c r="K79" i="2" l="1"/>
  <c r="J56" i="2"/>
  <c r="L54" i="2"/>
  <c r="M55" i="2"/>
  <c r="J57" i="2" l="1"/>
  <c r="L55" i="2"/>
  <c r="M56" i="2"/>
  <c r="K80" i="2"/>
  <c r="K81" i="2" l="1"/>
  <c r="J58" i="2"/>
  <c r="L56" i="2"/>
  <c r="M57" i="2"/>
  <c r="J59" i="2" l="1"/>
  <c r="L57" i="2"/>
  <c r="M58" i="2"/>
  <c r="K82" i="2"/>
  <c r="K83" i="2" l="1"/>
  <c r="J60" i="2"/>
  <c r="L58" i="2"/>
  <c r="M59" i="2"/>
  <c r="J61" i="2" l="1"/>
  <c r="L59" i="2"/>
  <c r="M60" i="2"/>
  <c r="K84" i="2"/>
  <c r="K85" i="2" l="1"/>
  <c r="J62" i="2"/>
  <c r="L60" i="2"/>
  <c r="M61" i="2"/>
  <c r="K86" i="2" l="1"/>
  <c r="J63" i="2"/>
  <c r="L61" i="2"/>
  <c r="M62" i="2"/>
  <c r="J64" i="2" l="1"/>
  <c r="L62" i="2"/>
  <c r="M63" i="2"/>
  <c r="K87" i="2"/>
  <c r="K88" i="2" l="1"/>
  <c r="J65" i="2"/>
  <c r="L63" i="2"/>
  <c r="M64" i="2"/>
  <c r="J66" i="2" l="1"/>
  <c r="L64" i="2"/>
  <c r="M65" i="2"/>
  <c r="K89" i="2"/>
  <c r="K90" i="2" l="1"/>
  <c r="J67" i="2"/>
  <c r="L65" i="2"/>
  <c r="M66" i="2"/>
  <c r="J68" i="2" l="1"/>
  <c r="L66" i="2"/>
  <c r="M67" i="2"/>
  <c r="K91" i="2"/>
  <c r="K92" i="2" l="1"/>
  <c r="J69" i="2"/>
  <c r="L67" i="2"/>
  <c r="M68" i="2"/>
  <c r="J70" i="2" l="1"/>
  <c r="L68" i="2"/>
  <c r="M69" i="2"/>
  <c r="K93" i="2"/>
  <c r="K94" i="2" l="1"/>
  <c r="J71" i="2"/>
  <c r="L69" i="2"/>
  <c r="M70" i="2"/>
  <c r="K95" i="2" l="1"/>
  <c r="J72" i="2"/>
  <c r="L70" i="2"/>
  <c r="M71" i="2"/>
  <c r="J73" i="2" l="1"/>
  <c r="L71" i="2"/>
  <c r="M72" i="2"/>
  <c r="K96" i="2"/>
  <c r="K97" i="2" l="1"/>
  <c r="J74" i="2"/>
  <c r="L72" i="2"/>
  <c r="M73" i="2"/>
  <c r="J75" i="2" l="1"/>
  <c r="L73" i="2"/>
  <c r="M74" i="2"/>
  <c r="K98" i="2"/>
  <c r="K99" i="2" l="1"/>
  <c r="J76" i="2"/>
  <c r="L74" i="2"/>
  <c r="M75" i="2"/>
  <c r="J77" i="2" l="1"/>
  <c r="L75" i="2"/>
  <c r="M76" i="2"/>
  <c r="K100" i="2"/>
  <c r="J78" i="2" l="1"/>
  <c r="L76" i="2"/>
  <c r="M77" i="2"/>
  <c r="K101" i="2"/>
  <c r="K102" i="2" l="1"/>
  <c r="J79" i="2"/>
  <c r="L77" i="2"/>
  <c r="M78" i="2"/>
  <c r="J80" i="2" l="1"/>
  <c r="L78" i="2"/>
  <c r="M79" i="2"/>
  <c r="K103" i="2"/>
  <c r="K104" i="2" l="1"/>
  <c r="J81" i="2"/>
  <c r="L79" i="2"/>
  <c r="M80" i="2"/>
  <c r="J82" i="2" l="1"/>
  <c r="L80" i="2"/>
  <c r="M81" i="2"/>
  <c r="K105" i="2"/>
  <c r="K106" i="2" l="1"/>
  <c r="J83" i="2"/>
  <c r="L81" i="2"/>
  <c r="M82" i="2"/>
  <c r="J84" i="2" l="1"/>
  <c r="L82" i="2"/>
  <c r="M83" i="2"/>
  <c r="K107" i="2"/>
  <c r="K108" i="2" l="1"/>
  <c r="J85" i="2"/>
  <c r="L83" i="2"/>
  <c r="M84" i="2"/>
  <c r="J86" i="2" l="1"/>
  <c r="L84" i="2"/>
  <c r="M85" i="2"/>
  <c r="K109" i="2"/>
  <c r="K110" i="2" l="1"/>
  <c r="J87" i="2"/>
  <c r="L85" i="2"/>
  <c r="M86" i="2"/>
  <c r="J88" i="2" l="1"/>
  <c r="L86" i="2"/>
  <c r="M87" i="2"/>
  <c r="K111" i="2"/>
  <c r="K112" i="2" l="1"/>
  <c r="J89" i="2"/>
  <c r="L87" i="2"/>
  <c r="M88" i="2"/>
  <c r="J90" i="2" l="1"/>
  <c r="L88" i="2"/>
  <c r="M89" i="2"/>
  <c r="K113" i="2"/>
  <c r="J91" i="2" l="1"/>
  <c r="L89" i="2"/>
  <c r="M90" i="2"/>
  <c r="K114" i="2"/>
  <c r="K115" i="2" l="1"/>
  <c r="J92" i="2"/>
  <c r="L90" i="2"/>
  <c r="M91" i="2"/>
  <c r="K116" i="2" l="1"/>
  <c r="J93" i="2"/>
  <c r="L91" i="2"/>
  <c r="M92" i="2"/>
  <c r="K117" i="2" l="1"/>
  <c r="J94" i="2"/>
  <c r="L92" i="2"/>
  <c r="M93" i="2"/>
  <c r="J95" i="2" l="1"/>
  <c r="L93" i="2"/>
  <c r="M94" i="2"/>
  <c r="K118" i="2"/>
  <c r="K119" i="2" l="1"/>
  <c r="J96" i="2"/>
  <c r="L94" i="2"/>
  <c r="M95" i="2"/>
  <c r="J97" i="2" l="1"/>
  <c r="L95" i="2"/>
  <c r="M96" i="2"/>
  <c r="K120" i="2"/>
  <c r="K121" i="2" l="1"/>
  <c r="J98" i="2"/>
  <c r="L96" i="2"/>
  <c r="M97" i="2"/>
  <c r="K122" i="2" l="1"/>
  <c r="J99" i="2"/>
  <c r="L97" i="2"/>
  <c r="M98" i="2"/>
  <c r="J100" i="2" l="1"/>
  <c r="L98" i="2"/>
  <c r="M99" i="2"/>
  <c r="K123" i="2"/>
  <c r="K124" i="2" l="1"/>
  <c r="J101" i="2"/>
  <c r="L99" i="2"/>
  <c r="M100" i="2"/>
  <c r="J102" i="2" l="1"/>
  <c r="L100" i="2"/>
  <c r="M101" i="2"/>
  <c r="K125" i="2"/>
  <c r="J103" i="2" l="1"/>
  <c r="L101" i="2"/>
  <c r="M102" i="2"/>
  <c r="K126" i="2"/>
  <c r="K127" i="2" l="1"/>
  <c r="J104" i="2"/>
  <c r="L102" i="2"/>
  <c r="M103" i="2"/>
  <c r="J105" i="2" l="1"/>
  <c r="L103" i="2"/>
  <c r="M104" i="2"/>
  <c r="K128" i="2"/>
  <c r="K129" i="2" l="1"/>
  <c r="J106" i="2"/>
  <c r="L104" i="2"/>
  <c r="M105" i="2"/>
  <c r="J107" i="2" l="1"/>
  <c r="L105" i="2"/>
  <c r="M106" i="2"/>
  <c r="K130" i="2"/>
  <c r="J108" i="2" l="1"/>
  <c r="L106" i="2"/>
  <c r="M107" i="2"/>
  <c r="K131" i="2"/>
  <c r="K132" i="2" l="1"/>
  <c r="J109" i="2"/>
  <c r="L107" i="2"/>
  <c r="M108" i="2"/>
  <c r="J110" i="2" l="1"/>
  <c r="L108" i="2"/>
  <c r="M109" i="2"/>
  <c r="K133" i="2"/>
  <c r="K134" i="2" l="1"/>
  <c r="J111" i="2"/>
  <c r="L109" i="2"/>
  <c r="M110" i="2"/>
  <c r="J112" i="2" l="1"/>
  <c r="L110" i="2"/>
  <c r="M111" i="2"/>
  <c r="K135" i="2"/>
  <c r="K136" i="2" l="1"/>
  <c r="J113" i="2"/>
  <c r="L111" i="2"/>
  <c r="M112" i="2"/>
  <c r="J114" i="2" l="1"/>
  <c r="L112" i="2"/>
  <c r="M113" i="2"/>
  <c r="K137" i="2"/>
  <c r="J115" i="2" l="1"/>
  <c r="L113" i="2"/>
  <c r="M114" i="2"/>
  <c r="K138" i="2"/>
  <c r="J116" i="2" l="1"/>
  <c r="L114" i="2"/>
  <c r="M115" i="2"/>
  <c r="K139" i="2"/>
  <c r="K140" i="2" l="1"/>
  <c r="J117" i="2"/>
  <c r="L115" i="2"/>
  <c r="M116" i="2"/>
  <c r="J118" i="2" l="1"/>
  <c r="L116" i="2"/>
  <c r="M117" i="2"/>
  <c r="K141" i="2"/>
  <c r="K142" i="2" l="1"/>
  <c r="J119" i="2"/>
  <c r="L117" i="2"/>
  <c r="M118" i="2"/>
  <c r="J120" i="2" l="1"/>
  <c r="L118" i="2"/>
  <c r="M119" i="2"/>
  <c r="K143" i="2"/>
  <c r="K144" i="2" l="1"/>
  <c r="J121" i="2"/>
  <c r="L119" i="2"/>
  <c r="M120" i="2"/>
  <c r="K145" i="2" l="1"/>
  <c r="J122" i="2"/>
  <c r="L120" i="2"/>
  <c r="M121" i="2"/>
  <c r="J123" i="2" l="1"/>
  <c r="L121" i="2"/>
  <c r="M122" i="2"/>
  <c r="K146" i="2"/>
  <c r="J124" i="2" l="1"/>
  <c r="L122" i="2"/>
  <c r="M123" i="2"/>
  <c r="K147" i="2"/>
  <c r="K148" i="2" l="1"/>
  <c r="J125" i="2"/>
  <c r="L123" i="2"/>
  <c r="M124" i="2"/>
  <c r="K149" i="2" l="1"/>
  <c r="J126" i="2"/>
  <c r="L124" i="2"/>
  <c r="M125" i="2"/>
  <c r="J127" i="2" l="1"/>
  <c r="L125" i="2"/>
  <c r="M126" i="2"/>
  <c r="K150" i="2"/>
  <c r="K151" i="2" l="1"/>
  <c r="J128" i="2"/>
  <c r="L126" i="2"/>
  <c r="M127" i="2"/>
  <c r="J129" i="2" l="1"/>
  <c r="L127" i="2"/>
  <c r="M128" i="2"/>
  <c r="K152" i="2"/>
  <c r="K153" i="2" l="1"/>
  <c r="J130" i="2"/>
  <c r="L128" i="2"/>
  <c r="M129" i="2"/>
  <c r="K154" i="2" l="1"/>
  <c r="J131" i="2"/>
  <c r="L129" i="2"/>
  <c r="M130" i="2"/>
  <c r="J132" i="2" l="1"/>
  <c r="L130" i="2"/>
  <c r="M131" i="2"/>
  <c r="K155" i="2"/>
  <c r="K156" i="2" l="1"/>
  <c r="J133" i="2"/>
  <c r="L131" i="2"/>
  <c r="M132" i="2"/>
  <c r="J134" i="2" l="1"/>
  <c r="L132" i="2"/>
  <c r="M133" i="2"/>
  <c r="K157" i="2"/>
  <c r="K158" i="2" l="1"/>
  <c r="J135" i="2"/>
  <c r="L133" i="2"/>
  <c r="M134" i="2"/>
  <c r="K159" i="2" l="1"/>
  <c r="J136" i="2"/>
  <c r="L134" i="2"/>
  <c r="M135" i="2"/>
  <c r="J137" i="2" l="1"/>
  <c r="L135" i="2"/>
  <c r="M136" i="2"/>
  <c r="K160" i="2"/>
  <c r="K161" i="2" l="1"/>
  <c r="J138" i="2"/>
  <c r="L136" i="2"/>
  <c r="M137" i="2"/>
  <c r="J139" i="2" l="1"/>
  <c r="L137" i="2"/>
  <c r="M138" i="2"/>
  <c r="K162" i="2"/>
  <c r="K163" i="2" l="1"/>
  <c r="J140" i="2"/>
  <c r="L138" i="2"/>
  <c r="M139" i="2"/>
  <c r="J141" i="2" l="1"/>
  <c r="L139" i="2"/>
  <c r="M140" i="2"/>
  <c r="K164" i="2"/>
  <c r="K165" i="2" l="1"/>
  <c r="J142" i="2"/>
  <c r="L140" i="2"/>
  <c r="M141" i="2"/>
  <c r="J143" i="2" l="1"/>
  <c r="L141" i="2"/>
  <c r="M142" i="2"/>
  <c r="K166" i="2"/>
  <c r="K167" i="2" l="1"/>
  <c r="J144" i="2"/>
  <c r="L142" i="2"/>
  <c r="M143" i="2"/>
  <c r="J145" i="2" l="1"/>
  <c r="L143" i="2"/>
  <c r="M144" i="2"/>
  <c r="K168" i="2"/>
  <c r="J146" i="2" l="1"/>
  <c r="L144" i="2"/>
  <c r="M145" i="2"/>
  <c r="K169" i="2"/>
  <c r="K170" i="2" l="1"/>
  <c r="J147" i="2"/>
  <c r="L145" i="2"/>
  <c r="M146" i="2"/>
  <c r="J148" i="2" l="1"/>
  <c r="L146" i="2"/>
  <c r="M147" i="2"/>
  <c r="K171" i="2"/>
  <c r="K172" i="2" l="1"/>
  <c r="J149" i="2"/>
  <c r="L147" i="2"/>
  <c r="M148" i="2"/>
  <c r="J150" i="2" l="1"/>
  <c r="L148" i="2"/>
  <c r="M149" i="2"/>
  <c r="K173" i="2"/>
  <c r="K174" i="2" l="1"/>
  <c r="J151" i="2"/>
  <c r="L149" i="2"/>
  <c r="M150" i="2"/>
  <c r="J152" i="2" l="1"/>
  <c r="L150" i="2"/>
  <c r="M151" i="2"/>
  <c r="K175" i="2"/>
  <c r="K176" i="2" l="1"/>
  <c r="J153" i="2"/>
  <c r="L151" i="2"/>
  <c r="M152" i="2"/>
  <c r="K177" i="2" l="1"/>
  <c r="J154" i="2"/>
  <c r="L152" i="2"/>
  <c r="M153" i="2"/>
  <c r="J155" i="2" l="1"/>
  <c r="L153" i="2"/>
  <c r="M154" i="2"/>
  <c r="K178" i="2"/>
  <c r="K179" i="2" l="1"/>
  <c r="J156" i="2"/>
  <c r="L154" i="2"/>
  <c r="M155" i="2"/>
  <c r="J157" i="2" l="1"/>
  <c r="L155" i="2"/>
  <c r="M156" i="2"/>
  <c r="K180" i="2"/>
  <c r="K181" i="2" l="1"/>
  <c r="J158" i="2"/>
  <c r="L156" i="2"/>
  <c r="M157" i="2"/>
  <c r="K182" i="2" l="1"/>
  <c r="J159" i="2"/>
  <c r="L157" i="2"/>
  <c r="M158" i="2"/>
  <c r="J160" i="2" l="1"/>
  <c r="L158" i="2"/>
  <c r="M159" i="2"/>
  <c r="K183" i="2"/>
  <c r="K184" i="2" l="1"/>
  <c r="J161" i="2"/>
  <c r="L159" i="2"/>
  <c r="M160" i="2"/>
  <c r="J162" i="2" l="1"/>
  <c r="L160" i="2"/>
  <c r="M161" i="2"/>
  <c r="K185" i="2"/>
  <c r="K186" i="2" l="1"/>
  <c r="J163" i="2"/>
  <c r="L161" i="2"/>
  <c r="M162" i="2"/>
  <c r="J164" i="2" l="1"/>
  <c r="L162" i="2"/>
  <c r="M163" i="2"/>
  <c r="K187" i="2"/>
  <c r="K188" i="2" l="1"/>
  <c r="J165" i="2"/>
  <c r="L163" i="2"/>
  <c r="M164" i="2"/>
  <c r="J166" i="2" l="1"/>
  <c r="L164" i="2"/>
  <c r="M165" i="2"/>
  <c r="K189" i="2"/>
  <c r="K190" i="2" l="1"/>
  <c r="J167" i="2"/>
  <c r="L165" i="2"/>
  <c r="M166" i="2"/>
  <c r="J168" i="2" l="1"/>
  <c r="L166" i="2"/>
  <c r="M167" i="2"/>
  <c r="K191" i="2"/>
  <c r="K192" i="2" l="1"/>
  <c r="J169" i="2"/>
  <c r="L167" i="2"/>
  <c r="M168" i="2"/>
  <c r="J170" i="2" l="1"/>
  <c r="L168" i="2"/>
  <c r="M169" i="2"/>
  <c r="K193" i="2"/>
  <c r="K194" i="2" l="1"/>
  <c r="J171" i="2"/>
  <c r="L169" i="2"/>
  <c r="M170" i="2"/>
  <c r="J172" i="2" l="1"/>
  <c r="L170" i="2"/>
  <c r="M171" i="2"/>
  <c r="K195" i="2"/>
  <c r="K196" i="2" l="1"/>
  <c r="J173" i="2"/>
  <c r="L171" i="2"/>
  <c r="M172" i="2"/>
  <c r="J174" i="2" l="1"/>
  <c r="L172" i="2"/>
  <c r="M173" i="2"/>
  <c r="K197" i="2"/>
  <c r="J175" i="2" l="1"/>
  <c r="L173" i="2"/>
  <c r="M174" i="2"/>
  <c r="K198" i="2"/>
  <c r="K199" i="2" l="1"/>
  <c r="J176" i="2"/>
  <c r="L174" i="2"/>
  <c r="M175" i="2"/>
  <c r="K200" i="2" l="1"/>
  <c r="J177" i="2"/>
  <c r="L175" i="2"/>
  <c r="M176" i="2"/>
  <c r="K201" i="2" l="1"/>
  <c r="J178" i="2"/>
  <c r="L176" i="2"/>
  <c r="M177" i="2"/>
  <c r="J179" i="2" l="1"/>
  <c r="L177" i="2"/>
  <c r="M178" i="2"/>
  <c r="K202" i="2"/>
  <c r="K203" i="2" l="1"/>
  <c r="J180" i="2"/>
  <c r="L178" i="2"/>
  <c r="M179" i="2"/>
  <c r="J181" i="2" l="1"/>
  <c r="L179" i="2"/>
  <c r="M180" i="2"/>
  <c r="K204" i="2"/>
  <c r="K205" i="2" l="1"/>
  <c r="J182" i="2"/>
  <c r="L180" i="2"/>
  <c r="M181" i="2"/>
  <c r="J183" i="2" l="1"/>
  <c r="L181" i="2"/>
  <c r="M182" i="2"/>
  <c r="K206" i="2"/>
  <c r="K207" i="2" l="1"/>
  <c r="J184" i="2"/>
  <c r="L182" i="2"/>
  <c r="M183" i="2"/>
  <c r="J185" i="2" l="1"/>
  <c r="L183" i="2"/>
  <c r="M184" i="2"/>
  <c r="K208" i="2"/>
  <c r="K209" i="2" l="1"/>
  <c r="J186" i="2"/>
  <c r="L184" i="2"/>
  <c r="M185" i="2"/>
  <c r="J187" i="2" l="1"/>
  <c r="L185" i="2"/>
  <c r="M186" i="2"/>
  <c r="K210" i="2"/>
  <c r="K211" i="2" l="1"/>
  <c r="J188" i="2"/>
  <c r="L186" i="2"/>
  <c r="M187" i="2"/>
  <c r="J189" i="2" l="1"/>
  <c r="L187" i="2"/>
  <c r="M188" i="2"/>
  <c r="K212" i="2"/>
  <c r="K213" i="2" l="1"/>
  <c r="J190" i="2"/>
  <c r="L188" i="2"/>
  <c r="M189" i="2"/>
  <c r="K214" i="2" l="1"/>
  <c r="J191" i="2"/>
  <c r="L189" i="2"/>
  <c r="M190" i="2"/>
  <c r="J192" i="2" l="1"/>
  <c r="L190" i="2"/>
  <c r="M191" i="2"/>
  <c r="K215" i="2"/>
  <c r="K216" i="2" l="1"/>
  <c r="J193" i="2"/>
  <c r="L191" i="2"/>
  <c r="M192" i="2"/>
  <c r="K217" i="2" l="1"/>
  <c r="J194" i="2"/>
  <c r="L192" i="2"/>
  <c r="M193" i="2"/>
  <c r="J195" i="2" l="1"/>
  <c r="L193" i="2"/>
  <c r="M194" i="2"/>
  <c r="K218" i="2"/>
  <c r="K219" i="2" l="1"/>
  <c r="J196" i="2"/>
  <c r="L194" i="2"/>
  <c r="M195" i="2"/>
  <c r="J197" i="2" l="1"/>
  <c r="L195" i="2"/>
  <c r="M196" i="2"/>
  <c r="K220" i="2"/>
  <c r="K221" i="2" l="1"/>
  <c r="J198" i="2"/>
  <c r="L196" i="2"/>
  <c r="M197" i="2"/>
  <c r="K222" i="2" l="1"/>
  <c r="J199" i="2"/>
  <c r="L197" i="2"/>
  <c r="M198" i="2"/>
  <c r="J200" i="2" l="1"/>
  <c r="L198" i="2"/>
  <c r="M199" i="2"/>
  <c r="K223" i="2"/>
  <c r="K224" i="2" l="1"/>
  <c r="J201" i="2"/>
  <c r="L199" i="2"/>
  <c r="M200" i="2"/>
  <c r="J202" i="2" l="1"/>
  <c r="L200" i="2"/>
  <c r="M201" i="2"/>
  <c r="K225" i="2"/>
  <c r="K226" i="2" l="1"/>
  <c r="J203" i="2"/>
  <c r="L201" i="2"/>
  <c r="M202" i="2"/>
  <c r="J204" i="2" l="1"/>
  <c r="L202" i="2"/>
  <c r="M203" i="2"/>
  <c r="K227" i="2"/>
  <c r="K228" i="2" l="1"/>
  <c r="J205" i="2"/>
  <c r="L203" i="2"/>
  <c r="M204" i="2"/>
  <c r="J206" i="2" l="1"/>
  <c r="L204" i="2"/>
  <c r="M205" i="2"/>
  <c r="K229" i="2"/>
  <c r="K230" i="2" l="1"/>
  <c r="J207" i="2"/>
  <c r="L205" i="2"/>
  <c r="M206" i="2"/>
  <c r="K231" i="2" l="1"/>
  <c r="J208" i="2"/>
  <c r="L206" i="2"/>
  <c r="M207" i="2"/>
  <c r="J209" i="2" l="1"/>
  <c r="L207" i="2"/>
  <c r="M208" i="2"/>
  <c r="K232" i="2"/>
  <c r="K233" i="2" l="1"/>
  <c r="J210" i="2"/>
  <c r="L208" i="2"/>
  <c r="M209" i="2"/>
  <c r="J211" i="2" l="1"/>
  <c r="L209" i="2"/>
  <c r="M210" i="2"/>
  <c r="K234" i="2"/>
  <c r="K235" i="2" l="1"/>
  <c r="J212" i="2"/>
  <c r="L210" i="2"/>
  <c r="M211" i="2"/>
  <c r="J213" i="2" l="1"/>
  <c r="L211" i="2"/>
  <c r="M212" i="2"/>
  <c r="K236" i="2"/>
  <c r="K237" i="2" l="1"/>
  <c r="J214" i="2"/>
  <c r="L212" i="2"/>
  <c r="M213" i="2"/>
  <c r="K238" i="2" l="1"/>
  <c r="J215" i="2"/>
  <c r="L213" i="2"/>
  <c r="M214" i="2"/>
  <c r="J216" i="2" l="1"/>
  <c r="L214" i="2"/>
  <c r="M215" i="2"/>
  <c r="K239" i="2"/>
  <c r="K240" i="2" l="1"/>
  <c r="J217" i="2"/>
  <c r="L215" i="2"/>
  <c r="M216" i="2"/>
  <c r="K241" i="2" l="1"/>
  <c r="J218" i="2"/>
  <c r="L216" i="2"/>
  <c r="M217" i="2"/>
  <c r="K242" i="2" l="1"/>
  <c r="J219" i="2"/>
  <c r="L217" i="2"/>
  <c r="M218" i="2"/>
  <c r="K243" i="2" l="1"/>
  <c r="J220" i="2"/>
  <c r="L218" i="2"/>
  <c r="M219" i="2"/>
  <c r="J221" i="2" l="1"/>
  <c r="L219" i="2"/>
  <c r="M220" i="2"/>
  <c r="K244" i="2"/>
  <c r="K245" i="2" l="1"/>
  <c r="J222" i="2"/>
  <c r="L220" i="2"/>
  <c r="M221" i="2"/>
  <c r="J223" i="2" l="1"/>
  <c r="L221" i="2"/>
  <c r="M222" i="2"/>
  <c r="K246" i="2"/>
  <c r="K247" i="2" l="1"/>
  <c r="J224" i="2"/>
  <c r="L222" i="2"/>
  <c r="M223" i="2"/>
  <c r="J225" i="2" l="1"/>
  <c r="L223" i="2"/>
  <c r="M224" i="2"/>
  <c r="K248" i="2"/>
  <c r="K249" i="2" l="1"/>
  <c r="J226" i="2"/>
  <c r="L224" i="2"/>
  <c r="M225" i="2"/>
  <c r="K250" i="2" l="1"/>
  <c r="J227" i="2"/>
  <c r="L225" i="2"/>
  <c r="M226" i="2"/>
  <c r="J228" i="2" l="1"/>
  <c r="L226" i="2"/>
  <c r="M227" i="2"/>
  <c r="K251" i="2"/>
  <c r="K252" i="2" l="1"/>
  <c r="J229" i="2"/>
  <c r="L227" i="2"/>
  <c r="M228" i="2"/>
  <c r="K253" i="2" l="1"/>
  <c r="J230" i="2"/>
  <c r="L228" i="2"/>
  <c r="M229" i="2"/>
  <c r="K254" i="2" l="1"/>
  <c r="J231" i="2"/>
  <c r="L229" i="2"/>
  <c r="M230" i="2"/>
  <c r="J232" i="2" l="1"/>
  <c r="L230" i="2"/>
  <c r="M231" i="2"/>
  <c r="K255" i="2"/>
  <c r="K256" i="2" l="1"/>
  <c r="J233" i="2"/>
  <c r="L231" i="2"/>
  <c r="M232" i="2"/>
  <c r="K257" i="2" l="1"/>
  <c r="J234" i="2"/>
  <c r="L232" i="2"/>
  <c r="M233" i="2"/>
  <c r="J235" i="2" l="1"/>
  <c r="L233" i="2"/>
  <c r="M234" i="2"/>
  <c r="K258" i="2"/>
  <c r="K259" i="2" l="1"/>
  <c r="J236" i="2"/>
  <c r="L234" i="2"/>
  <c r="M235" i="2"/>
  <c r="J237" i="2" l="1"/>
  <c r="L235" i="2"/>
  <c r="M236" i="2"/>
  <c r="K260" i="2"/>
  <c r="K261" i="2" l="1"/>
  <c r="J238" i="2"/>
  <c r="L236" i="2"/>
  <c r="M237" i="2"/>
  <c r="J239" i="2" l="1"/>
  <c r="L237" i="2"/>
  <c r="M238" i="2"/>
  <c r="K262" i="2"/>
  <c r="K263" i="2" l="1"/>
  <c r="J240" i="2"/>
  <c r="L238" i="2"/>
  <c r="M239" i="2"/>
  <c r="J241" i="2" l="1"/>
  <c r="L239" i="2"/>
  <c r="M240" i="2"/>
  <c r="K264" i="2"/>
  <c r="K265" i="2" l="1"/>
  <c r="J242" i="2"/>
  <c r="L240" i="2"/>
  <c r="M241" i="2"/>
  <c r="J243" i="2" l="1"/>
  <c r="L241" i="2"/>
  <c r="M242" i="2"/>
  <c r="K266" i="2"/>
  <c r="K267" i="2" l="1"/>
  <c r="J244" i="2"/>
  <c r="L242" i="2"/>
  <c r="M243" i="2"/>
  <c r="J245" i="2" l="1"/>
  <c r="L243" i="2"/>
  <c r="M244" i="2"/>
  <c r="K268" i="2"/>
  <c r="K269" i="2" l="1"/>
  <c r="J246" i="2"/>
  <c r="L244" i="2"/>
  <c r="M245" i="2"/>
  <c r="K270" i="2" l="1"/>
  <c r="J247" i="2"/>
  <c r="L245" i="2"/>
  <c r="M246" i="2"/>
  <c r="J248" i="2" l="1"/>
  <c r="L246" i="2"/>
  <c r="M247" i="2"/>
  <c r="K271" i="2"/>
  <c r="K272" i="2" l="1"/>
  <c r="J249" i="2"/>
  <c r="L247" i="2"/>
  <c r="M248" i="2"/>
  <c r="J250" i="2" l="1"/>
  <c r="L248" i="2"/>
  <c r="M249" i="2"/>
  <c r="K273" i="2"/>
  <c r="K274" i="2" l="1"/>
  <c r="J251" i="2"/>
  <c r="L249" i="2"/>
  <c r="M250" i="2"/>
  <c r="J252" i="2" l="1"/>
  <c r="L250" i="2"/>
  <c r="M251" i="2"/>
  <c r="K275" i="2"/>
  <c r="K276" i="2" l="1"/>
  <c r="J253" i="2"/>
  <c r="L251" i="2"/>
  <c r="M252" i="2"/>
  <c r="J254" i="2" l="1"/>
  <c r="L252" i="2"/>
  <c r="M253" i="2"/>
  <c r="K277" i="2"/>
  <c r="K278" i="2" l="1"/>
  <c r="J255" i="2"/>
  <c r="L253" i="2"/>
  <c r="M254" i="2"/>
  <c r="J256" i="2" l="1"/>
  <c r="L254" i="2"/>
  <c r="M255" i="2"/>
  <c r="K279" i="2"/>
  <c r="K280" i="2" l="1"/>
  <c r="J257" i="2"/>
  <c r="L255" i="2"/>
  <c r="M256" i="2"/>
  <c r="J258" i="2" l="1"/>
  <c r="L256" i="2"/>
  <c r="M257" i="2"/>
  <c r="K281" i="2"/>
  <c r="K282" i="2" l="1"/>
  <c r="J259" i="2"/>
  <c r="L257" i="2"/>
  <c r="M258" i="2"/>
  <c r="J260" i="2" l="1"/>
  <c r="L258" i="2"/>
  <c r="M259" i="2"/>
  <c r="K283" i="2"/>
  <c r="K284" i="2" l="1"/>
  <c r="J261" i="2"/>
  <c r="L259" i="2"/>
  <c r="M260" i="2"/>
  <c r="J262" i="2" l="1"/>
  <c r="L260" i="2"/>
  <c r="M261" i="2"/>
  <c r="K285" i="2"/>
  <c r="K286" i="2" l="1"/>
  <c r="J263" i="2"/>
  <c r="L261" i="2"/>
  <c r="M262" i="2"/>
  <c r="J264" i="2" l="1"/>
  <c r="L262" i="2"/>
  <c r="M263" i="2"/>
  <c r="K287" i="2"/>
  <c r="K288" i="2" l="1"/>
  <c r="J265" i="2"/>
  <c r="L263" i="2"/>
  <c r="M264" i="2"/>
  <c r="J266" i="2" l="1"/>
  <c r="L264" i="2"/>
  <c r="M265" i="2"/>
  <c r="K289" i="2"/>
  <c r="K290" i="2" l="1"/>
  <c r="J267" i="2"/>
  <c r="L265" i="2"/>
  <c r="M266" i="2"/>
  <c r="K291" i="2" l="1"/>
  <c r="J268" i="2"/>
  <c r="L266" i="2"/>
  <c r="M267" i="2"/>
  <c r="K292" i="2" l="1"/>
  <c r="J269" i="2"/>
  <c r="L267" i="2"/>
  <c r="M268" i="2"/>
  <c r="J270" i="2" l="1"/>
  <c r="L268" i="2"/>
  <c r="M269" i="2"/>
  <c r="K293" i="2"/>
  <c r="K294" i="2" l="1"/>
  <c r="J271" i="2"/>
  <c r="L269" i="2"/>
  <c r="M270" i="2"/>
  <c r="J272" i="2" l="1"/>
  <c r="L270" i="2"/>
  <c r="M271" i="2"/>
  <c r="K295" i="2"/>
  <c r="K296" i="2" l="1"/>
  <c r="J273" i="2"/>
  <c r="L271" i="2"/>
  <c r="M272" i="2"/>
  <c r="J274" i="2" l="1"/>
  <c r="L272" i="2"/>
  <c r="M273" i="2"/>
  <c r="K297" i="2"/>
  <c r="K298" i="2" l="1"/>
  <c r="J275" i="2"/>
  <c r="L273" i="2"/>
  <c r="M274" i="2"/>
  <c r="J276" i="2" l="1"/>
  <c r="L274" i="2"/>
  <c r="M275" i="2"/>
  <c r="K299" i="2"/>
  <c r="K300" i="2" l="1"/>
  <c r="J277" i="2"/>
  <c r="L275" i="2"/>
  <c r="M276" i="2"/>
  <c r="J278" i="2" l="1"/>
  <c r="L276" i="2"/>
  <c r="M277" i="2"/>
  <c r="K301" i="2"/>
  <c r="K302" i="2" l="1"/>
  <c r="J279" i="2"/>
  <c r="L277" i="2"/>
  <c r="M278" i="2"/>
  <c r="J280" i="2" l="1"/>
  <c r="L278" i="2"/>
  <c r="M279" i="2"/>
  <c r="K303" i="2"/>
  <c r="K304" i="2" l="1"/>
  <c r="J281" i="2"/>
  <c r="L279" i="2"/>
  <c r="M280" i="2"/>
  <c r="J282" i="2" l="1"/>
  <c r="L280" i="2"/>
  <c r="M281" i="2"/>
  <c r="K305" i="2"/>
  <c r="K306" i="2" l="1"/>
  <c r="J283" i="2"/>
  <c r="L281" i="2"/>
  <c r="M282" i="2"/>
  <c r="J284" i="2" l="1"/>
  <c r="L282" i="2"/>
  <c r="M283" i="2"/>
  <c r="K307" i="2"/>
  <c r="K308" i="2" l="1"/>
  <c r="J285" i="2"/>
  <c r="L283" i="2"/>
  <c r="M284" i="2"/>
  <c r="J286" i="2" l="1"/>
  <c r="L284" i="2"/>
  <c r="M285" i="2"/>
  <c r="K309" i="2"/>
  <c r="K310" i="2" l="1"/>
  <c r="J287" i="2"/>
  <c r="L285" i="2"/>
  <c r="M286" i="2"/>
  <c r="J288" i="2" l="1"/>
  <c r="L286" i="2"/>
  <c r="M287" i="2"/>
  <c r="K311" i="2"/>
  <c r="K312" i="2" l="1"/>
  <c r="J289" i="2"/>
  <c r="L287" i="2"/>
  <c r="M288" i="2"/>
  <c r="K313" i="2" l="1"/>
  <c r="J290" i="2"/>
  <c r="L288" i="2"/>
  <c r="M289" i="2"/>
  <c r="K314" i="2" l="1"/>
  <c r="J291" i="2"/>
  <c r="L289" i="2"/>
  <c r="M290" i="2"/>
  <c r="K315" i="2" l="1"/>
  <c r="J292" i="2"/>
  <c r="L290" i="2"/>
  <c r="M291" i="2"/>
  <c r="J293" i="2" l="1"/>
  <c r="L291" i="2"/>
  <c r="M292" i="2"/>
  <c r="K316" i="2"/>
  <c r="K317" i="2" l="1"/>
  <c r="J294" i="2"/>
  <c r="L292" i="2"/>
  <c r="M293" i="2"/>
  <c r="J295" i="2" l="1"/>
  <c r="L293" i="2"/>
  <c r="M294" i="2"/>
  <c r="K318" i="2"/>
  <c r="K319" i="2" l="1"/>
  <c r="J296" i="2"/>
  <c r="L294" i="2"/>
  <c r="M295" i="2"/>
  <c r="K320" i="2" l="1"/>
  <c r="J297" i="2"/>
  <c r="L295" i="2"/>
  <c r="M296" i="2"/>
  <c r="J298" i="2" l="1"/>
  <c r="L296" i="2"/>
  <c r="M297" i="2"/>
  <c r="K321" i="2"/>
  <c r="K322" i="2" l="1"/>
  <c r="J299" i="2"/>
  <c r="L297" i="2"/>
  <c r="M298" i="2"/>
  <c r="J300" i="2" l="1"/>
  <c r="L298" i="2"/>
  <c r="M299" i="2"/>
  <c r="K323" i="2"/>
  <c r="K324" i="2" l="1"/>
  <c r="J301" i="2"/>
  <c r="L299" i="2"/>
  <c r="M300" i="2"/>
  <c r="J302" i="2" l="1"/>
  <c r="L300" i="2"/>
  <c r="M301" i="2"/>
  <c r="K325" i="2"/>
  <c r="K326" i="2" l="1"/>
  <c r="J303" i="2"/>
  <c r="L301" i="2"/>
  <c r="M302" i="2"/>
  <c r="J304" i="2" l="1"/>
  <c r="L302" i="2"/>
  <c r="M303" i="2"/>
  <c r="K327" i="2"/>
  <c r="K328" i="2" l="1"/>
  <c r="J305" i="2"/>
  <c r="L303" i="2"/>
  <c r="M304" i="2"/>
  <c r="J306" i="2" l="1"/>
  <c r="L304" i="2"/>
  <c r="M305" i="2"/>
  <c r="K329" i="2"/>
  <c r="K330" i="2" l="1"/>
  <c r="J307" i="2"/>
  <c r="L305" i="2"/>
  <c r="M306" i="2"/>
  <c r="J308" i="2" l="1"/>
  <c r="L306" i="2"/>
  <c r="M307" i="2"/>
  <c r="K331" i="2"/>
  <c r="K332" i="2" l="1"/>
  <c r="J309" i="2"/>
  <c r="L307" i="2"/>
  <c r="M308" i="2"/>
  <c r="J310" i="2" l="1"/>
  <c r="L308" i="2"/>
  <c r="M309" i="2"/>
  <c r="K333" i="2"/>
  <c r="K334" i="2" l="1"/>
  <c r="J311" i="2"/>
  <c r="L309" i="2"/>
  <c r="M310" i="2"/>
  <c r="J312" i="2" l="1"/>
  <c r="L310" i="2"/>
  <c r="M311" i="2"/>
  <c r="K335" i="2"/>
  <c r="K336" i="2" l="1"/>
  <c r="J313" i="2"/>
  <c r="L311" i="2"/>
  <c r="M312" i="2"/>
  <c r="J314" i="2" l="1"/>
  <c r="L312" i="2"/>
  <c r="M313" i="2"/>
  <c r="K337" i="2"/>
  <c r="K338" i="2" l="1"/>
  <c r="J315" i="2"/>
  <c r="L313" i="2"/>
  <c r="M314" i="2"/>
  <c r="J316" i="2" l="1"/>
  <c r="L314" i="2"/>
  <c r="M315" i="2"/>
  <c r="K339" i="2"/>
  <c r="K340" i="2" l="1"/>
  <c r="J317" i="2"/>
  <c r="L315" i="2"/>
  <c r="M316" i="2"/>
  <c r="J318" i="2" l="1"/>
  <c r="L316" i="2"/>
  <c r="M317" i="2"/>
  <c r="K341" i="2"/>
  <c r="K342" i="2" l="1"/>
  <c r="J319" i="2"/>
  <c r="L317" i="2"/>
  <c r="M318" i="2"/>
  <c r="J320" i="2" l="1"/>
  <c r="L318" i="2"/>
  <c r="M319" i="2"/>
  <c r="K343" i="2"/>
  <c r="K344" i="2" l="1"/>
  <c r="J321" i="2"/>
  <c r="L319" i="2"/>
  <c r="M320" i="2"/>
  <c r="K345" i="2" l="1"/>
  <c r="J322" i="2"/>
  <c r="L320" i="2"/>
  <c r="M321" i="2"/>
  <c r="J323" i="2" l="1"/>
  <c r="L321" i="2"/>
  <c r="M322" i="2"/>
  <c r="K346" i="2"/>
  <c r="K347" i="2" l="1"/>
  <c r="J324" i="2"/>
  <c r="L322" i="2"/>
  <c r="M323" i="2"/>
  <c r="K348" i="2" l="1"/>
  <c r="J325" i="2"/>
  <c r="L323" i="2"/>
  <c r="M324" i="2"/>
  <c r="J326" i="2" l="1"/>
  <c r="L324" i="2"/>
  <c r="M325" i="2"/>
  <c r="K349" i="2"/>
  <c r="K350" i="2" l="1"/>
  <c r="J327" i="2"/>
  <c r="L325" i="2"/>
  <c r="M326" i="2"/>
  <c r="J328" i="2" l="1"/>
  <c r="L326" i="2"/>
  <c r="M327" i="2"/>
  <c r="K351" i="2"/>
  <c r="K352" i="2" l="1"/>
  <c r="J329" i="2"/>
  <c r="L327" i="2"/>
  <c r="M328" i="2"/>
  <c r="J330" i="2" l="1"/>
  <c r="L328" i="2"/>
  <c r="M329" i="2"/>
  <c r="K353" i="2"/>
  <c r="K354" i="2" l="1"/>
  <c r="J331" i="2"/>
  <c r="L329" i="2"/>
  <c r="M330" i="2"/>
  <c r="J332" i="2" l="1"/>
  <c r="L330" i="2"/>
  <c r="M331" i="2"/>
  <c r="K355" i="2"/>
  <c r="K356" i="2" l="1"/>
  <c r="J333" i="2"/>
  <c r="L331" i="2"/>
  <c r="M332" i="2"/>
  <c r="J334" i="2" l="1"/>
  <c r="L332" i="2"/>
  <c r="M333" i="2"/>
  <c r="K357" i="2"/>
  <c r="K358" i="2" l="1"/>
  <c r="J335" i="2"/>
  <c r="L333" i="2"/>
  <c r="M334" i="2"/>
  <c r="K359" i="2" l="1"/>
  <c r="J336" i="2"/>
  <c r="L334" i="2"/>
  <c r="M335" i="2"/>
  <c r="K360" i="2" l="1"/>
  <c r="J337" i="2"/>
  <c r="L335" i="2"/>
  <c r="M336" i="2"/>
  <c r="J338" i="2" l="1"/>
  <c r="L336" i="2"/>
  <c r="M337" i="2"/>
  <c r="K361" i="2"/>
  <c r="K362" i="2" l="1"/>
  <c r="J339" i="2"/>
  <c r="L337" i="2"/>
  <c r="M338" i="2"/>
  <c r="J340" i="2" l="1"/>
  <c r="L338" i="2"/>
  <c r="M339" i="2"/>
  <c r="K363" i="2"/>
  <c r="K364" i="2" l="1"/>
  <c r="J341" i="2"/>
  <c r="L339" i="2"/>
  <c r="M340" i="2"/>
  <c r="K365" i="2" l="1"/>
  <c r="J342" i="2"/>
  <c r="L340" i="2"/>
  <c r="M341" i="2"/>
  <c r="K366" i="2" l="1"/>
  <c r="J343" i="2"/>
  <c r="L341" i="2"/>
  <c r="M342" i="2"/>
  <c r="K367" i="2" l="1"/>
  <c r="J344" i="2"/>
  <c r="L342" i="2"/>
  <c r="M343" i="2"/>
  <c r="K368" i="2" l="1"/>
  <c r="J345" i="2"/>
  <c r="L343" i="2"/>
  <c r="M344" i="2"/>
  <c r="J346" i="2" l="1"/>
  <c r="L344" i="2"/>
  <c r="M345" i="2"/>
  <c r="K369" i="2"/>
  <c r="K370" i="2" l="1"/>
  <c r="J347" i="2"/>
  <c r="L345" i="2"/>
  <c r="M346" i="2"/>
  <c r="K371" i="2" l="1"/>
  <c r="J348" i="2"/>
  <c r="L346" i="2"/>
  <c r="M347" i="2"/>
  <c r="J349" i="2" l="1"/>
  <c r="L347" i="2"/>
  <c r="M348" i="2"/>
  <c r="K372" i="2"/>
  <c r="K373" i="2" l="1"/>
  <c r="J350" i="2"/>
  <c r="L348" i="2"/>
  <c r="M349" i="2"/>
  <c r="K374" i="2" l="1"/>
  <c r="J351" i="2"/>
  <c r="L349" i="2"/>
  <c r="M350" i="2"/>
  <c r="K375" i="2" l="1"/>
  <c r="J352" i="2"/>
  <c r="L350" i="2"/>
  <c r="M351" i="2"/>
  <c r="J353" i="2" l="1"/>
  <c r="L351" i="2"/>
  <c r="M352" i="2"/>
  <c r="K376" i="2"/>
  <c r="K377" i="2" l="1"/>
  <c r="J354" i="2"/>
  <c r="L352" i="2"/>
  <c r="M353" i="2"/>
  <c r="J355" i="2" l="1"/>
  <c r="L353" i="2"/>
  <c r="M354" i="2"/>
  <c r="K378" i="2"/>
  <c r="K379" i="2" l="1"/>
  <c r="J356" i="2"/>
  <c r="L354" i="2"/>
  <c r="M355" i="2"/>
  <c r="K380" i="2" l="1"/>
  <c r="J357" i="2"/>
  <c r="L355" i="2"/>
  <c r="M356" i="2"/>
  <c r="K381" i="2" l="1"/>
  <c r="J358" i="2"/>
  <c r="L356" i="2"/>
  <c r="M357" i="2"/>
  <c r="J359" i="2" l="1"/>
  <c r="L357" i="2"/>
  <c r="M358" i="2"/>
  <c r="K382" i="2"/>
  <c r="K383" i="2" l="1"/>
  <c r="J360" i="2"/>
  <c r="L358" i="2"/>
  <c r="M359" i="2"/>
  <c r="K384" i="2" l="1"/>
  <c r="J361" i="2"/>
  <c r="L359" i="2"/>
  <c r="M360" i="2"/>
  <c r="J362" i="2" l="1"/>
  <c r="L360" i="2"/>
  <c r="M361" i="2"/>
  <c r="K385" i="2"/>
  <c r="K386" i="2" l="1"/>
  <c r="J363" i="2"/>
  <c r="L361" i="2"/>
  <c r="M362" i="2"/>
  <c r="J364" i="2" l="1"/>
  <c r="L362" i="2"/>
  <c r="M363" i="2"/>
  <c r="K387" i="2"/>
  <c r="K388" i="2" l="1"/>
  <c r="J365" i="2"/>
  <c r="L363" i="2"/>
  <c r="M364" i="2"/>
  <c r="J366" i="2" l="1"/>
  <c r="L364" i="2"/>
  <c r="M365" i="2"/>
  <c r="K389" i="2"/>
  <c r="K390" i="2" l="1"/>
  <c r="J367" i="2"/>
  <c r="L365" i="2"/>
  <c r="M366" i="2"/>
  <c r="J368" i="2" l="1"/>
  <c r="L366" i="2"/>
  <c r="M367" i="2"/>
  <c r="K391" i="2"/>
  <c r="K392" i="2" l="1"/>
  <c r="J369" i="2"/>
  <c r="L367" i="2"/>
  <c r="M368" i="2"/>
  <c r="K393" i="2" l="1"/>
  <c r="J370" i="2"/>
  <c r="L368" i="2"/>
  <c r="M369" i="2"/>
  <c r="J371" i="2" l="1"/>
  <c r="L369" i="2"/>
  <c r="M370" i="2"/>
  <c r="K394" i="2"/>
  <c r="K395" i="2" l="1"/>
  <c r="J372" i="2"/>
  <c r="L370" i="2"/>
  <c r="M371" i="2"/>
  <c r="J373" i="2" l="1"/>
  <c r="L371" i="2"/>
  <c r="M372" i="2"/>
  <c r="K396" i="2"/>
  <c r="K397" i="2" l="1"/>
  <c r="J374" i="2"/>
  <c r="L372" i="2"/>
  <c r="M373" i="2"/>
  <c r="J375" i="2" l="1"/>
  <c r="L373" i="2"/>
  <c r="M374" i="2"/>
  <c r="K398" i="2"/>
  <c r="K399" i="2" l="1"/>
  <c r="J376" i="2"/>
  <c r="L374" i="2"/>
  <c r="M375" i="2"/>
  <c r="K400" i="2" l="1"/>
  <c r="J377" i="2"/>
  <c r="L375" i="2"/>
  <c r="M376" i="2"/>
  <c r="K401" i="2" l="1"/>
  <c r="J378" i="2"/>
  <c r="L376" i="2"/>
  <c r="M377" i="2"/>
  <c r="J379" i="2" l="1"/>
  <c r="L377" i="2"/>
  <c r="M378" i="2"/>
  <c r="K402" i="2"/>
  <c r="K403" i="2" l="1"/>
  <c r="J380" i="2"/>
  <c r="L378" i="2"/>
  <c r="M379" i="2"/>
  <c r="K404" i="2" l="1"/>
  <c r="J381" i="2"/>
  <c r="L379" i="2"/>
  <c r="M380" i="2"/>
  <c r="J382" i="2" l="1"/>
  <c r="L380" i="2"/>
  <c r="M381" i="2"/>
  <c r="K405" i="2"/>
  <c r="K406" i="2" l="1"/>
  <c r="J383" i="2"/>
  <c r="L381" i="2"/>
  <c r="M382" i="2"/>
  <c r="K407" i="2" l="1"/>
  <c r="J384" i="2"/>
  <c r="L382" i="2"/>
  <c r="M383" i="2"/>
  <c r="J385" i="2" l="1"/>
  <c r="L383" i="2"/>
  <c r="M384" i="2"/>
  <c r="K408" i="2"/>
  <c r="K409" i="2" l="1"/>
  <c r="J386" i="2"/>
  <c r="L384" i="2"/>
  <c r="M385" i="2"/>
  <c r="K410" i="2" l="1"/>
  <c r="J387" i="2"/>
  <c r="L385" i="2"/>
  <c r="M386" i="2"/>
  <c r="K411" i="2" l="1"/>
  <c r="J388" i="2"/>
  <c r="L386" i="2"/>
  <c r="M387" i="2"/>
  <c r="J389" i="2" l="1"/>
  <c r="L387" i="2"/>
  <c r="M388" i="2"/>
  <c r="K412" i="2"/>
  <c r="K413" i="2" l="1"/>
  <c r="J390" i="2"/>
  <c r="L388" i="2"/>
  <c r="M389" i="2"/>
  <c r="J391" i="2" l="1"/>
  <c r="L389" i="2"/>
  <c r="M390" i="2"/>
  <c r="K414" i="2"/>
  <c r="K415" i="2" l="1"/>
  <c r="J392" i="2"/>
  <c r="L390" i="2"/>
  <c r="M391" i="2"/>
  <c r="K416" i="2" l="1"/>
  <c r="J393" i="2"/>
  <c r="L391" i="2"/>
  <c r="M392" i="2"/>
  <c r="K417" i="2" l="1"/>
  <c r="J394" i="2"/>
  <c r="L392" i="2"/>
  <c r="M393" i="2"/>
  <c r="J395" i="2" l="1"/>
  <c r="L393" i="2"/>
  <c r="M394" i="2"/>
  <c r="K418" i="2"/>
  <c r="K419" i="2" l="1"/>
  <c r="J396" i="2"/>
  <c r="L394" i="2"/>
  <c r="M395" i="2"/>
  <c r="K420" i="2" l="1"/>
  <c r="J397" i="2"/>
  <c r="L395" i="2"/>
  <c r="M396" i="2"/>
  <c r="J398" i="2" l="1"/>
  <c r="L396" i="2"/>
  <c r="M397" i="2"/>
  <c r="K421" i="2"/>
  <c r="K422" i="2" l="1"/>
  <c r="J399" i="2"/>
  <c r="L397" i="2"/>
  <c r="M398" i="2"/>
  <c r="J400" i="2" l="1"/>
  <c r="L398" i="2"/>
  <c r="M399" i="2"/>
  <c r="K423" i="2"/>
  <c r="K424" i="2" l="1"/>
  <c r="J401" i="2"/>
  <c r="L399" i="2"/>
  <c r="M400" i="2"/>
  <c r="J402" i="2" l="1"/>
  <c r="L400" i="2"/>
  <c r="M401" i="2"/>
  <c r="K425" i="2"/>
  <c r="K426" i="2" l="1"/>
  <c r="J403" i="2"/>
  <c r="L401" i="2"/>
  <c r="M402" i="2"/>
  <c r="J404" i="2" l="1"/>
  <c r="L402" i="2"/>
  <c r="M403" i="2"/>
  <c r="K427" i="2"/>
  <c r="K428" i="2" l="1"/>
  <c r="J405" i="2"/>
  <c r="L403" i="2"/>
  <c r="M404" i="2"/>
  <c r="J406" i="2" l="1"/>
  <c r="L404" i="2"/>
  <c r="M405" i="2"/>
  <c r="K429" i="2"/>
  <c r="K430" i="2" l="1"/>
  <c r="J407" i="2"/>
  <c r="L405" i="2"/>
  <c r="M406" i="2"/>
  <c r="K431" i="2" l="1"/>
  <c r="J408" i="2"/>
  <c r="L406" i="2"/>
  <c r="M407" i="2"/>
  <c r="K432" i="2" l="1"/>
  <c r="J409" i="2"/>
  <c r="L407" i="2"/>
  <c r="M408" i="2"/>
  <c r="J410" i="2" l="1"/>
  <c r="L408" i="2"/>
  <c r="M409" i="2"/>
  <c r="K433" i="2"/>
  <c r="K434" i="2" l="1"/>
  <c r="J411" i="2"/>
  <c r="L409" i="2"/>
  <c r="M410" i="2"/>
  <c r="J412" i="2" l="1"/>
  <c r="L410" i="2"/>
  <c r="M411" i="2"/>
  <c r="K435" i="2"/>
  <c r="K436" i="2" l="1"/>
  <c r="J413" i="2"/>
  <c r="L411" i="2"/>
  <c r="M412" i="2"/>
  <c r="K437" i="2" l="1"/>
  <c r="J414" i="2"/>
  <c r="L412" i="2"/>
  <c r="M413" i="2"/>
  <c r="J415" i="2" l="1"/>
  <c r="L413" i="2"/>
  <c r="M414" i="2"/>
  <c r="K438" i="2"/>
  <c r="K439" i="2" l="1"/>
  <c r="J416" i="2"/>
  <c r="L414" i="2"/>
  <c r="M415" i="2"/>
  <c r="K440" i="2" l="1"/>
  <c r="J417" i="2"/>
  <c r="L415" i="2"/>
  <c r="M416" i="2"/>
  <c r="J418" i="2" l="1"/>
  <c r="L416" i="2"/>
  <c r="M417" i="2"/>
  <c r="K441" i="2"/>
  <c r="K442" i="2" l="1"/>
  <c r="J419" i="2"/>
  <c r="L417" i="2"/>
  <c r="M418" i="2"/>
  <c r="K443" i="2" l="1"/>
  <c r="J420" i="2"/>
  <c r="L418" i="2"/>
  <c r="M419" i="2"/>
  <c r="J421" i="2" l="1"/>
  <c r="L419" i="2"/>
  <c r="M420" i="2"/>
  <c r="K444" i="2"/>
  <c r="K445" i="2" l="1"/>
  <c r="J422" i="2"/>
  <c r="L420" i="2"/>
  <c r="M421" i="2"/>
  <c r="J423" i="2" l="1"/>
  <c r="L421" i="2"/>
  <c r="M422" i="2"/>
  <c r="K446" i="2"/>
  <c r="K447" i="2" l="1"/>
  <c r="J424" i="2"/>
  <c r="L422" i="2"/>
  <c r="M423" i="2"/>
  <c r="J425" i="2" l="1"/>
  <c r="L423" i="2"/>
  <c r="M424" i="2"/>
  <c r="K448" i="2"/>
  <c r="K449" i="2" l="1"/>
  <c r="J426" i="2"/>
  <c r="L424" i="2"/>
  <c r="M425" i="2"/>
  <c r="J427" i="2" l="1"/>
  <c r="L425" i="2"/>
  <c r="M426" i="2"/>
  <c r="K450" i="2"/>
  <c r="K451" i="2" l="1"/>
  <c r="J428" i="2"/>
  <c r="L426" i="2"/>
  <c r="M427" i="2"/>
  <c r="K452" i="2" l="1"/>
  <c r="J429" i="2"/>
  <c r="L427" i="2"/>
  <c r="M428" i="2"/>
  <c r="J430" i="2" l="1"/>
  <c r="L428" i="2"/>
  <c r="M429" i="2"/>
  <c r="K453" i="2"/>
  <c r="K454" i="2" l="1"/>
  <c r="J431" i="2"/>
  <c r="L429" i="2"/>
  <c r="M430" i="2"/>
  <c r="J432" i="2" l="1"/>
  <c r="L430" i="2"/>
  <c r="M431" i="2"/>
  <c r="K455" i="2"/>
  <c r="K456" i="2" l="1"/>
  <c r="J433" i="2"/>
  <c r="L431" i="2"/>
  <c r="M432" i="2"/>
  <c r="K457" i="2" l="1"/>
  <c r="J434" i="2"/>
  <c r="L432" i="2"/>
  <c r="M433" i="2"/>
  <c r="J435" i="2" l="1"/>
  <c r="L433" i="2"/>
  <c r="M434" i="2"/>
  <c r="K458" i="2"/>
  <c r="K459" i="2" l="1"/>
  <c r="J436" i="2"/>
  <c r="L434" i="2"/>
  <c r="M435" i="2"/>
  <c r="J437" i="2" l="1"/>
  <c r="L435" i="2"/>
  <c r="M436" i="2"/>
  <c r="K460" i="2"/>
  <c r="K461" i="2" l="1"/>
  <c r="J438" i="2"/>
  <c r="L436" i="2"/>
  <c r="M437" i="2"/>
  <c r="J439" i="2" l="1"/>
  <c r="L437" i="2"/>
  <c r="M438" i="2"/>
  <c r="K462" i="2"/>
  <c r="K463" i="2" l="1"/>
  <c r="J440" i="2"/>
  <c r="L438" i="2"/>
  <c r="M439" i="2"/>
  <c r="J441" i="2" l="1"/>
  <c r="L439" i="2"/>
  <c r="M440" i="2"/>
  <c r="K464" i="2"/>
  <c r="K465" i="2" l="1"/>
  <c r="J442" i="2"/>
  <c r="L440" i="2"/>
  <c r="M441" i="2"/>
  <c r="J443" i="2" l="1"/>
  <c r="L441" i="2"/>
  <c r="M442" i="2"/>
  <c r="K466" i="2"/>
  <c r="K467" i="2" l="1"/>
  <c r="J444" i="2"/>
  <c r="L442" i="2"/>
  <c r="M443" i="2"/>
  <c r="J445" i="2" l="1"/>
  <c r="L443" i="2"/>
  <c r="M444" i="2"/>
  <c r="K468" i="2"/>
  <c r="K469" i="2" l="1"/>
  <c r="J446" i="2"/>
  <c r="L444" i="2"/>
  <c r="M445" i="2"/>
  <c r="K470" i="2" l="1"/>
  <c r="J447" i="2"/>
  <c r="L445" i="2"/>
  <c r="M446" i="2"/>
  <c r="K471" i="2" l="1"/>
  <c r="J448" i="2"/>
  <c r="L446" i="2"/>
  <c r="M447" i="2"/>
  <c r="J449" i="2" l="1"/>
  <c r="L447" i="2"/>
  <c r="M448" i="2"/>
  <c r="K472" i="2"/>
  <c r="K473" i="2" l="1"/>
  <c r="J450" i="2"/>
  <c r="L448" i="2"/>
  <c r="M449" i="2"/>
  <c r="J451" i="2" l="1"/>
  <c r="L449" i="2"/>
  <c r="M450" i="2"/>
  <c r="K474" i="2"/>
  <c r="K475" i="2" l="1"/>
  <c r="J452" i="2"/>
  <c r="L450" i="2"/>
  <c r="M451" i="2"/>
  <c r="J453" i="2" l="1"/>
  <c r="L451" i="2"/>
  <c r="M452" i="2"/>
  <c r="K476" i="2"/>
  <c r="K477" i="2" l="1"/>
  <c r="J454" i="2"/>
  <c r="L452" i="2"/>
  <c r="M453" i="2"/>
  <c r="K478" i="2" l="1"/>
  <c r="J455" i="2"/>
  <c r="L453" i="2"/>
  <c r="M454" i="2"/>
  <c r="K479" i="2" l="1"/>
  <c r="J456" i="2"/>
  <c r="L454" i="2"/>
  <c r="M455" i="2"/>
  <c r="K480" i="2" l="1"/>
  <c r="J457" i="2"/>
  <c r="L455" i="2"/>
  <c r="M456" i="2"/>
  <c r="K481" i="2" l="1"/>
  <c r="J458" i="2"/>
  <c r="L456" i="2"/>
  <c r="M457" i="2"/>
  <c r="J459" i="2" l="1"/>
  <c r="L457" i="2"/>
  <c r="M458" i="2"/>
  <c r="K482" i="2"/>
  <c r="K483" i="2" l="1"/>
  <c r="J460" i="2"/>
  <c r="L458" i="2"/>
  <c r="M459" i="2"/>
  <c r="J461" i="2" l="1"/>
  <c r="L459" i="2"/>
  <c r="M460" i="2"/>
  <c r="K484" i="2"/>
  <c r="K485" i="2" l="1"/>
  <c r="J462" i="2"/>
  <c r="L460" i="2"/>
  <c r="M461" i="2"/>
  <c r="J463" i="2" l="1"/>
  <c r="L461" i="2"/>
  <c r="M462" i="2"/>
  <c r="K486" i="2"/>
  <c r="K487" i="2" l="1"/>
  <c r="J464" i="2"/>
  <c r="L462" i="2"/>
  <c r="M463" i="2"/>
  <c r="K488" i="2" l="1"/>
  <c r="J465" i="2"/>
  <c r="L463" i="2"/>
  <c r="M464" i="2"/>
  <c r="J466" i="2" l="1"/>
  <c r="L464" i="2"/>
  <c r="M465" i="2"/>
  <c r="K489" i="2"/>
  <c r="K490" i="2" l="1"/>
  <c r="J467" i="2"/>
  <c r="L465" i="2"/>
  <c r="M466" i="2"/>
  <c r="K491" i="2" l="1"/>
  <c r="J468" i="2"/>
  <c r="L466" i="2"/>
  <c r="M467" i="2"/>
  <c r="J469" i="2" l="1"/>
  <c r="L467" i="2"/>
  <c r="M468" i="2"/>
  <c r="K492" i="2"/>
  <c r="K493" i="2" l="1"/>
  <c r="J470" i="2"/>
  <c r="L468" i="2"/>
  <c r="M469" i="2"/>
  <c r="J471" i="2" l="1"/>
  <c r="L469" i="2"/>
  <c r="M470" i="2"/>
  <c r="K494" i="2"/>
  <c r="K495" i="2" l="1"/>
  <c r="J472" i="2"/>
  <c r="L470" i="2"/>
  <c r="M471" i="2"/>
  <c r="J473" i="2" l="1"/>
  <c r="L471" i="2"/>
  <c r="M472" i="2"/>
  <c r="K496" i="2"/>
  <c r="K497" i="2" l="1"/>
  <c r="J474" i="2"/>
  <c r="L472" i="2"/>
  <c r="M473" i="2"/>
  <c r="J475" i="2" l="1"/>
  <c r="L473" i="2"/>
  <c r="M474" i="2"/>
  <c r="K498" i="2"/>
  <c r="K499" i="2" l="1"/>
  <c r="J476" i="2"/>
  <c r="L474" i="2"/>
  <c r="M475" i="2"/>
  <c r="J477" i="2" l="1"/>
  <c r="L475" i="2"/>
  <c r="M476" i="2"/>
  <c r="K500" i="2"/>
  <c r="K501" i="2" l="1"/>
  <c r="J478" i="2"/>
  <c r="L476" i="2"/>
  <c r="M477" i="2"/>
  <c r="K502" i="2" l="1"/>
  <c r="J479" i="2"/>
  <c r="L477" i="2"/>
  <c r="M478" i="2"/>
  <c r="J480" i="2" l="1"/>
  <c r="L478" i="2"/>
  <c r="M479" i="2"/>
  <c r="K503" i="2"/>
  <c r="K504" i="2" l="1"/>
  <c r="J481" i="2"/>
  <c r="L479" i="2"/>
  <c r="M480" i="2"/>
  <c r="K505" i="2" l="1"/>
  <c r="J482" i="2"/>
  <c r="L480" i="2"/>
  <c r="M481" i="2"/>
  <c r="K506" i="2" l="1"/>
  <c r="J483" i="2"/>
  <c r="L481" i="2"/>
  <c r="M482" i="2"/>
  <c r="K507" i="2" l="1"/>
  <c r="J484" i="2"/>
  <c r="L482" i="2"/>
  <c r="M483" i="2"/>
  <c r="K508" i="2" l="1"/>
  <c r="J485" i="2"/>
  <c r="L483" i="2"/>
  <c r="M484" i="2"/>
  <c r="K509" i="2" l="1"/>
  <c r="J486" i="2"/>
  <c r="L484" i="2"/>
  <c r="M485" i="2"/>
  <c r="K510" i="2" l="1"/>
  <c r="J487" i="2"/>
  <c r="L485" i="2"/>
  <c r="M486" i="2"/>
  <c r="K511" i="2" l="1"/>
  <c r="J488" i="2"/>
  <c r="L486" i="2"/>
  <c r="M487" i="2"/>
  <c r="K512" i="2" l="1"/>
  <c r="J489" i="2"/>
  <c r="L487" i="2"/>
  <c r="M488" i="2"/>
  <c r="J490" i="2" l="1"/>
  <c r="L488" i="2"/>
  <c r="M489" i="2"/>
  <c r="K513" i="2"/>
  <c r="K514" i="2" l="1"/>
  <c r="J491" i="2"/>
  <c r="L489" i="2"/>
  <c r="M490" i="2"/>
  <c r="J492" i="2" l="1"/>
  <c r="L490" i="2"/>
  <c r="M491" i="2"/>
  <c r="K515" i="2"/>
  <c r="K516" i="2" l="1"/>
  <c r="J493" i="2"/>
  <c r="L491" i="2"/>
  <c r="M492" i="2"/>
  <c r="J494" i="2" l="1"/>
  <c r="L492" i="2"/>
  <c r="M493" i="2"/>
  <c r="K517" i="2"/>
  <c r="K518" i="2" l="1"/>
  <c r="J495" i="2"/>
  <c r="L493" i="2"/>
  <c r="M494" i="2"/>
  <c r="J496" i="2" l="1"/>
  <c r="L494" i="2"/>
  <c r="M495" i="2"/>
  <c r="K519" i="2"/>
  <c r="K520" i="2" l="1"/>
  <c r="J497" i="2"/>
  <c r="L495" i="2"/>
  <c r="M496" i="2"/>
  <c r="J498" i="2" l="1"/>
  <c r="L496" i="2"/>
  <c r="M497" i="2"/>
  <c r="K521" i="2"/>
  <c r="K522" i="2" l="1"/>
  <c r="J499" i="2"/>
  <c r="L497" i="2"/>
  <c r="M498" i="2"/>
  <c r="J500" i="2" l="1"/>
  <c r="L498" i="2"/>
  <c r="M499" i="2"/>
  <c r="K523" i="2"/>
  <c r="K524" i="2" l="1"/>
  <c r="J501" i="2"/>
  <c r="L499" i="2"/>
  <c r="M500" i="2"/>
  <c r="K525" i="2" l="1"/>
  <c r="J502" i="2"/>
  <c r="L500" i="2"/>
  <c r="M501" i="2"/>
  <c r="J503" i="2" l="1"/>
  <c r="L501" i="2"/>
  <c r="M502" i="2"/>
  <c r="K526" i="2"/>
  <c r="K527" i="2" l="1"/>
  <c r="J504" i="2"/>
  <c r="L502" i="2"/>
  <c r="M503" i="2"/>
  <c r="J505" i="2" l="1"/>
  <c r="L503" i="2"/>
  <c r="M504" i="2"/>
  <c r="K528" i="2"/>
  <c r="K529" i="2" l="1"/>
  <c r="J506" i="2"/>
  <c r="L504" i="2"/>
  <c r="M505" i="2"/>
  <c r="J507" i="2" l="1"/>
  <c r="L505" i="2"/>
  <c r="M506" i="2"/>
  <c r="K530" i="2"/>
  <c r="K531" i="2" l="1"/>
  <c r="J508" i="2"/>
  <c r="L506" i="2"/>
  <c r="M507" i="2"/>
  <c r="J509" i="2" l="1"/>
  <c r="L507" i="2"/>
  <c r="M508" i="2"/>
  <c r="K532" i="2"/>
  <c r="K533" i="2" l="1"/>
  <c r="J510" i="2"/>
  <c r="L508" i="2"/>
  <c r="M509" i="2"/>
  <c r="J511" i="2" l="1"/>
  <c r="L509" i="2"/>
  <c r="M510" i="2"/>
  <c r="K534" i="2"/>
  <c r="K535" i="2" l="1"/>
  <c r="J512" i="2"/>
  <c r="L510" i="2"/>
  <c r="M511" i="2"/>
  <c r="J513" i="2" l="1"/>
  <c r="L511" i="2"/>
  <c r="M512" i="2"/>
  <c r="K536" i="2"/>
  <c r="K537" i="2" l="1"/>
  <c r="J514" i="2"/>
  <c r="L512" i="2"/>
  <c r="M513" i="2"/>
  <c r="K538" i="2" l="1"/>
  <c r="J515" i="2"/>
  <c r="L513" i="2"/>
  <c r="M514" i="2"/>
  <c r="J516" i="2" l="1"/>
  <c r="L514" i="2"/>
  <c r="M515" i="2"/>
  <c r="K539" i="2"/>
  <c r="K540" i="2" l="1"/>
  <c r="J517" i="2"/>
  <c r="L515" i="2"/>
  <c r="M516" i="2"/>
  <c r="K541" i="2" l="1"/>
  <c r="J518" i="2"/>
  <c r="L516" i="2"/>
  <c r="M517" i="2"/>
  <c r="K542" i="2" l="1"/>
  <c r="J519" i="2"/>
  <c r="L517" i="2"/>
  <c r="M518" i="2"/>
  <c r="J520" i="2" l="1"/>
  <c r="L518" i="2"/>
  <c r="M519" i="2"/>
  <c r="K543" i="2"/>
  <c r="J521" i="2" l="1"/>
  <c r="L519" i="2"/>
  <c r="M520" i="2"/>
  <c r="K544" i="2"/>
  <c r="K545" i="2" l="1"/>
  <c r="J522" i="2"/>
  <c r="L520" i="2"/>
  <c r="M521" i="2"/>
  <c r="J523" i="2" l="1"/>
  <c r="L521" i="2"/>
  <c r="M522" i="2"/>
  <c r="K546" i="2"/>
  <c r="K547" i="2" l="1"/>
  <c r="J524" i="2"/>
  <c r="L522" i="2"/>
  <c r="M523" i="2"/>
  <c r="J525" i="2" l="1"/>
  <c r="L523" i="2"/>
  <c r="M524" i="2"/>
  <c r="K548" i="2"/>
  <c r="K549" i="2" l="1"/>
  <c r="J526" i="2"/>
  <c r="L524" i="2"/>
  <c r="M525" i="2"/>
  <c r="K550" i="2" l="1"/>
  <c r="J527" i="2"/>
  <c r="L525" i="2"/>
  <c r="M526" i="2"/>
  <c r="K551" i="2" l="1"/>
  <c r="J528" i="2"/>
  <c r="L526" i="2"/>
  <c r="M527" i="2"/>
  <c r="J529" i="2" l="1"/>
  <c r="L527" i="2"/>
  <c r="M528" i="2"/>
  <c r="K552" i="2"/>
  <c r="K553" i="2" l="1"/>
  <c r="J530" i="2"/>
  <c r="L528" i="2"/>
  <c r="M529" i="2"/>
  <c r="K554" i="2" l="1"/>
  <c r="J531" i="2"/>
  <c r="L529" i="2"/>
  <c r="M530" i="2"/>
  <c r="J532" i="2" l="1"/>
  <c r="L530" i="2"/>
  <c r="M531" i="2"/>
  <c r="K555" i="2"/>
  <c r="K556" i="2" l="1"/>
  <c r="J533" i="2"/>
  <c r="L531" i="2"/>
  <c r="M532" i="2"/>
  <c r="J534" i="2" l="1"/>
  <c r="L532" i="2"/>
  <c r="M533" i="2"/>
  <c r="K557" i="2"/>
  <c r="K558" i="2" l="1"/>
  <c r="J535" i="2"/>
  <c r="L533" i="2"/>
  <c r="M534" i="2"/>
  <c r="J536" i="2" l="1"/>
  <c r="L534" i="2"/>
  <c r="M535" i="2"/>
  <c r="K559" i="2"/>
  <c r="K560" i="2" l="1"/>
  <c r="J537" i="2"/>
  <c r="L535" i="2"/>
  <c r="M536" i="2"/>
  <c r="J538" i="2" l="1"/>
  <c r="L536" i="2"/>
  <c r="M537" i="2"/>
  <c r="K561" i="2"/>
  <c r="K562" i="2" l="1"/>
  <c r="J539" i="2"/>
  <c r="L537" i="2"/>
  <c r="M538" i="2"/>
  <c r="K563" i="2" l="1"/>
  <c r="J540" i="2"/>
  <c r="L538" i="2"/>
  <c r="M539" i="2"/>
  <c r="J541" i="2" l="1"/>
  <c r="L539" i="2"/>
  <c r="M540" i="2"/>
  <c r="K564" i="2"/>
  <c r="K565" i="2" l="1"/>
  <c r="J542" i="2"/>
  <c r="L540" i="2"/>
  <c r="M541" i="2"/>
  <c r="K566" i="2" l="1"/>
  <c r="J543" i="2"/>
  <c r="L541" i="2"/>
  <c r="M542" i="2"/>
  <c r="J544" i="2" l="1"/>
  <c r="L542" i="2"/>
  <c r="M543" i="2"/>
  <c r="K567" i="2"/>
  <c r="K568" i="2" l="1"/>
  <c r="J545" i="2"/>
  <c r="L543" i="2"/>
  <c r="M544" i="2"/>
  <c r="J546" i="2" l="1"/>
  <c r="L544" i="2"/>
  <c r="M545" i="2"/>
  <c r="K569" i="2"/>
  <c r="K570" i="2" l="1"/>
  <c r="J547" i="2"/>
  <c r="L545" i="2"/>
  <c r="M546" i="2"/>
  <c r="K571" i="2" l="1"/>
  <c r="J548" i="2"/>
  <c r="L546" i="2"/>
  <c r="M547" i="2"/>
  <c r="J549" i="2" l="1"/>
  <c r="L547" i="2"/>
  <c r="M548" i="2"/>
  <c r="K572" i="2"/>
  <c r="K573" i="2" l="1"/>
  <c r="J550" i="2"/>
  <c r="L548" i="2"/>
  <c r="M549" i="2"/>
  <c r="J551" i="2" l="1"/>
  <c r="L549" i="2"/>
  <c r="M550" i="2"/>
  <c r="K574" i="2"/>
  <c r="K575" i="2" l="1"/>
  <c r="J552" i="2"/>
  <c r="L550" i="2"/>
  <c r="M551" i="2"/>
  <c r="J553" i="2" l="1"/>
  <c r="L551" i="2"/>
  <c r="M552" i="2"/>
  <c r="K576" i="2"/>
  <c r="K577" i="2" l="1"/>
  <c r="J554" i="2"/>
  <c r="L552" i="2"/>
  <c r="M553" i="2"/>
  <c r="K578" i="2" l="1"/>
  <c r="J555" i="2"/>
  <c r="L553" i="2"/>
  <c r="M554" i="2"/>
  <c r="K579" i="2" l="1"/>
  <c r="J556" i="2"/>
  <c r="L554" i="2"/>
  <c r="M555" i="2"/>
  <c r="K580" i="2" l="1"/>
  <c r="J557" i="2"/>
  <c r="L555" i="2"/>
  <c r="M556" i="2"/>
  <c r="K581" i="2" l="1"/>
  <c r="J558" i="2"/>
  <c r="L556" i="2"/>
  <c r="M557" i="2"/>
  <c r="K582" i="2" l="1"/>
  <c r="J559" i="2"/>
  <c r="L557" i="2"/>
  <c r="M558" i="2"/>
  <c r="J560" i="2" l="1"/>
  <c r="L558" i="2"/>
  <c r="M559" i="2"/>
  <c r="K583" i="2"/>
  <c r="K584" i="2" l="1"/>
  <c r="J561" i="2"/>
  <c r="L559" i="2"/>
  <c r="M560" i="2"/>
  <c r="K585" i="2" l="1"/>
  <c r="J562" i="2"/>
  <c r="L560" i="2"/>
  <c r="M561" i="2"/>
  <c r="K586" i="2" l="1"/>
  <c r="J563" i="2"/>
  <c r="L561" i="2"/>
  <c r="M562" i="2"/>
  <c r="K587" i="2" l="1"/>
  <c r="J564" i="2"/>
  <c r="L562" i="2"/>
  <c r="M563" i="2"/>
  <c r="K588" i="2" l="1"/>
  <c r="J565" i="2"/>
  <c r="L563" i="2"/>
  <c r="M564" i="2"/>
  <c r="J566" i="2" l="1"/>
  <c r="L564" i="2"/>
  <c r="M565" i="2"/>
  <c r="K589" i="2"/>
  <c r="K590" i="2" l="1"/>
  <c r="J567" i="2"/>
  <c r="L565" i="2"/>
  <c r="M566" i="2"/>
  <c r="J568" i="2" l="1"/>
  <c r="L566" i="2"/>
  <c r="M567" i="2"/>
  <c r="K591" i="2"/>
  <c r="K592" i="2" l="1"/>
  <c r="J569" i="2"/>
  <c r="L567" i="2"/>
  <c r="M568" i="2"/>
  <c r="J570" i="2" l="1"/>
  <c r="L568" i="2"/>
  <c r="M569" i="2"/>
  <c r="K593" i="2"/>
  <c r="K594" i="2" l="1"/>
  <c r="J571" i="2"/>
  <c r="L569" i="2"/>
  <c r="M570" i="2"/>
  <c r="J572" i="2" l="1"/>
  <c r="L570" i="2"/>
  <c r="M571" i="2"/>
  <c r="K595" i="2"/>
  <c r="K596" i="2" l="1"/>
  <c r="J573" i="2"/>
  <c r="L571" i="2"/>
  <c r="M572" i="2"/>
  <c r="J574" i="2" l="1"/>
  <c r="L572" i="2"/>
  <c r="M573" i="2"/>
  <c r="K597" i="2"/>
  <c r="K598" i="2" l="1"/>
  <c r="J575" i="2"/>
  <c r="L573" i="2"/>
  <c r="M574" i="2"/>
  <c r="J576" i="2" l="1"/>
  <c r="L574" i="2"/>
  <c r="M575" i="2"/>
  <c r="K599" i="2"/>
  <c r="K600" i="2" l="1"/>
  <c r="J577" i="2"/>
  <c r="L575" i="2"/>
  <c r="M576" i="2"/>
  <c r="K601" i="2" l="1"/>
  <c r="J578" i="2"/>
  <c r="L576" i="2"/>
  <c r="M577" i="2"/>
  <c r="K602" i="2" l="1"/>
  <c r="J579" i="2"/>
  <c r="L577" i="2"/>
  <c r="M578" i="2"/>
  <c r="J580" i="2" l="1"/>
  <c r="L578" i="2"/>
  <c r="M579" i="2"/>
  <c r="K603" i="2"/>
  <c r="K604" i="2" l="1"/>
  <c r="J581" i="2"/>
  <c r="L579" i="2"/>
  <c r="M580" i="2"/>
  <c r="K605" i="2" l="1"/>
  <c r="J582" i="2"/>
  <c r="L580" i="2"/>
  <c r="M581" i="2"/>
  <c r="J583" i="2" l="1"/>
  <c r="L581" i="2"/>
  <c r="M582" i="2"/>
  <c r="K606" i="2"/>
  <c r="K607" i="2" l="1"/>
  <c r="J584" i="2"/>
  <c r="L582" i="2"/>
  <c r="M583" i="2"/>
  <c r="J585" i="2" l="1"/>
  <c r="L583" i="2"/>
  <c r="M584" i="2"/>
  <c r="K608" i="2"/>
  <c r="K609" i="2" l="1"/>
  <c r="J586" i="2"/>
  <c r="L584" i="2"/>
  <c r="M585" i="2"/>
  <c r="K610" i="2" l="1"/>
  <c r="J587" i="2"/>
  <c r="L585" i="2"/>
  <c r="M586" i="2"/>
  <c r="J588" i="2" l="1"/>
  <c r="L586" i="2"/>
  <c r="M587" i="2"/>
  <c r="K611" i="2"/>
  <c r="K612" i="2" l="1"/>
  <c r="J589" i="2"/>
  <c r="L587" i="2"/>
  <c r="M588" i="2"/>
  <c r="J590" i="2" l="1"/>
  <c r="L588" i="2"/>
  <c r="M589" i="2"/>
  <c r="K613" i="2"/>
  <c r="K614" i="2" l="1"/>
  <c r="J591" i="2"/>
  <c r="L589" i="2"/>
  <c r="M590" i="2"/>
  <c r="J592" i="2" l="1"/>
  <c r="L590" i="2"/>
  <c r="M591" i="2"/>
  <c r="K615" i="2"/>
  <c r="K616" i="2" l="1"/>
  <c r="J593" i="2"/>
  <c r="L591" i="2"/>
  <c r="M592" i="2"/>
  <c r="K617" i="2" l="1"/>
  <c r="J594" i="2"/>
  <c r="L592" i="2"/>
  <c r="M593" i="2"/>
  <c r="J595" i="2" l="1"/>
  <c r="L593" i="2"/>
  <c r="M594" i="2"/>
  <c r="K618" i="2"/>
  <c r="K619" i="2" l="1"/>
  <c r="J596" i="2"/>
  <c r="L594" i="2"/>
  <c r="M595" i="2"/>
  <c r="J597" i="2" l="1"/>
  <c r="L595" i="2"/>
  <c r="M596" i="2"/>
  <c r="K620" i="2"/>
  <c r="K621" i="2" l="1"/>
  <c r="J598" i="2"/>
  <c r="L596" i="2"/>
  <c r="M597" i="2"/>
  <c r="J599" i="2" l="1"/>
  <c r="L597" i="2"/>
  <c r="M598" i="2"/>
  <c r="K622" i="2"/>
  <c r="K623" i="2" l="1"/>
  <c r="J600" i="2"/>
  <c r="L598" i="2"/>
  <c r="M599" i="2"/>
  <c r="K624" i="2" l="1"/>
  <c r="J601" i="2"/>
  <c r="L599" i="2"/>
  <c r="M600" i="2"/>
  <c r="J602" i="2" l="1"/>
  <c r="L600" i="2"/>
  <c r="M601" i="2"/>
  <c r="K625" i="2"/>
  <c r="K626" i="2" l="1"/>
  <c r="J603" i="2"/>
  <c r="L601" i="2"/>
  <c r="M602" i="2"/>
  <c r="J604" i="2" l="1"/>
  <c r="L602" i="2"/>
  <c r="M603" i="2"/>
  <c r="K627" i="2"/>
  <c r="K628" i="2" l="1"/>
  <c r="J605" i="2"/>
  <c r="L603" i="2"/>
  <c r="M604" i="2"/>
  <c r="J606" i="2" l="1"/>
  <c r="L604" i="2"/>
  <c r="M605" i="2"/>
  <c r="K629" i="2"/>
  <c r="K630" i="2" l="1"/>
  <c r="J607" i="2"/>
  <c r="L605" i="2"/>
  <c r="M606" i="2"/>
  <c r="J608" i="2" l="1"/>
  <c r="L606" i="2"/>
  <c r="M607" i="2"/>
  <c r="K631" i="2"/>
  <c r="K632" i="2" l="1"/>
  <c r="J609" i="2"/>
  <c r="L607" i="2"/>
  <c r="M608" i="2"/>
  <c r="J610" i="2" l="1"/>
  <c r="L608" i="2"/>
  <c r="M609" i="2"/>
  <c r="K633" i="2"/>
  <c r="K634" i="2" l="1"/>
  <c r="J611" i="2"/>
  <c r="L609" i="2"/>
  <c r="M610" i="2"/>
  <c r="J612" i="2" l="1"/>
  <c r="L610" i="2"/>
  <c r="M611" i="2"/>
  <c r="K635" i="2"/>
  <c r="K636" i="2" l="1"/>
  <c r="J613" i="2"/>
  <c r="L611" i="2"/>
  <c r="M612" i="2"/>
  <c r="K637" i="2" l="1"/>
  <c r="J614" i="2"/>
  <c r="L612" i="2"/>
  <c r="M613" i="2"/>
  <c r="J615" i="2" l="1"/>
  <c r="L613" i="2"/>
  <c r="M614" i="2"/>
  <c r="K638" i="2"/>
  <c r="K639" i="2" l="1"/>
  <c r="J616" i="2"/>
  <c r="L614" i="2"/>
  <c r="M615" i="2"/>
  <c r="K640" i="2" l="1"/>
  <c r="J617" i="2"/>
  <c r="L615" i="2"/>
  <c r="M616" i="2"/>
  <c r="J618" i="2" l="1"/>
  <c r="L616" i="2"/>
  <c r="M617" i="2"/>
  <c r="K641" i="2"/>
  <c r="K642" i="2" l="1"/>
  <c r="J619" i="2"/>
  <c r="L617" i="2"/>
  <c r="M618" i="2"/>
  <c r="J620" i="2" l="1"/>
  <c r="L618" i="2"/>
  <c r="M619" i="2"/>
  <c r="K643" i="2"/>
  <c r="K644" i="2" l="1"/>
  <c r="J621" i="2"/>
  <c r="L619" i="2"/>
  <c r="M620" i="2"/>
  <c r="J622" i="2" l="1"/>
  <c r="L620" i="2"/>
  <c r="M621" i="2"/>
  <c r="K645" i="2"/>
  <c r="K646" i="2" l="1"/>
  <c r="J623" i="2"/>
  <c r="L621" i="2"/>
  <c r="M622" i="2"/>
  <c r="J624" i="2" l="1"/>
  <c r="L622" i="2"/>
  <c r="M623" i="2"/>
  <c r="K647" i="2"/>
  <c r="K648" i="2" l="1"/>
  <c r="J625" i="2"/>
  <c r="L623" i="2"/>
  <c r="M624" i="2"/>
  <c r="J626" i="2" l="1"/>
  <c r="L624" i="2"/>
  <c r="M625" i="2"/>
  <c r="K649" i="2"/>
  <c r="K650" i="2" l="1"/>
  <c r="J627" i="2"/>
  <c r="L625" i="2"/>
  <c r="M626" i="2"/>
  <c r="J628" i="2" l="1"/>
  <c r="L626" i="2"/>
  <c r="M627" i="2"/>
  <c r="K651" i="2"/>
  <c r="K652" i="2" l="1"/>
  <c r="J629" i="2"/>
  <c r="L627" i="2"/>
  <c r="M628" i="2"/>
  <c r="J630" i="2" l="1"/>
  <c r="L628" i="2"/>
  <c r="M629" i="2"/>
  <c r="K653" i="2"/>
  <c r="K654" i="2" l="1"/>
  <c r="J631" i="2"/>
  <c r="L629" i="2"/>
  <c r="M630" i="2"/>
  <c r="J632" i="2" l="1"/>
  <c r="L630" i="2"/>
  <c r="M631" i="2"/>
  <c r="K655" i="2"/>
  <c r="K656" i="2" l="1"/>
  <c r="J633" i="2"/>
  <c r="L631" i="2"/>
  <c r="M632" i="2"/>
  <c r="J634" i="2" l="1"/>
  <c r="L632" i="2"/>
  <c r="M633" i="2"/>
  <c r="K657" i="2"/>
  <c r="K658" i="2" l="1"/>
  <c r="J635" i="2"/>
  <c r="L633" i="2"/>
  <c r="M634" i="2"/>
  <c r="J636" i="2" l="1"/>
  <c r="L634" i="2"/>
  <c r="M635" i="2"/>
  <c r="K659" i="2"/>
  <c r="K660" i="2" l="1"/>
  <c r="J637" i="2"/>
  <c r="L635" i="2"/>
  <c r="M636" i="2"/>
  <c r="J638" i="2" l="1"/>
  <c r="L636" i="2"/>
  <c r="M637" i="2"/>
  <c r="K661" i="2"/>
  <c r="K662" i="2" l="1"/>
  <c r="J639" i="2"/>
  <c r="L637" i="2"/>
  <c r="M638" i="2"/>
  <c r="K663" i="2" l="1"/>
  <c r="J640" i="2"/>
  <c r="L638" i="2"/>
  <c r="M639" i="2"/>
  <c r="K664" i="2" l="1"/>
  <c r="J641" i="2"/>
  <c r="L639" i="2"/>
  <c r="M640" i="2"/>
  <c r="J642" i="2" l="1"/>
  <c r="L640" i="2"/>
  <c r="M641" i="2"/>
  <c r="K665" i="2"/>
  <c r="K666" i="2" l="1"/>
  <c r="J643" i="2"/>
  <c r="L641" i="2"/>
  <c r="M642" i="2"/>
  <c r="J644" i="2" l="1"/>
  <c r="L642" i="2"/>
  <c r="M643" i="2"/>
  <c r="K667" i="2"/>
  <c r="K668" i="2" l="1"/>
  <c r="J645" i="2"/>
  <c r="L643" i="2"/>
  <c r="M644" i="2"/>
  <c r="K669" i="2" l="1"/>
  <c r="J646" i="2"/>
  <c r="L644" i="2"/>
  <c r="M645" i="2"/>
  <c r="J647" i="2" l="1"/>
  <c r="L645" i="2"/>
  <c r="M646" i="2"/>
  <c r="K670" i="2"/>
  <c r="K671" i="2" l="1"/>
  <c r="J648" i="2"/>
  <c r="L646" i="2"/>
  <c r="M647" i="2"/>
  <c r="K672" i="2" l="1"/>
  <c r="J649" i="2"/>
  <c r="L647" i="2"/>
  <c r="M648" i="2"/>
  <c r="J650" i="2" l="1"/>
  <c r="L648" i="2"/>
  <c r="M649" i="2"/>
  <c r="K673" i="2"/>
  <c r="K674" i="2" l="1"/>
  <c r="J651" i="2"/>
  <c r="L649" i="2"/>
  <c r="M650" i="2"/>
  <c r="J652" i="2" l="1"/>
  <c r="L650" i="2"/>
  <c r="M651" i="2"/>
  <c r="K675" i="2"/>
  <c r="K676" i="2" l="1"/>
  <c r="J653" i="2"/>
  <c r="L651" i="2"/>
  <c r="M652" i="2"/>
  <c r="J654" i="2" l="1"/>
  <c r="L652" i="2"/>
  <c r="M653" i="2"/>
  <c r="K677" i="2"/>
  <c r="K678" i="2" l="1"/>
  <c r="J655" i="2"/>
  <c r="L653" i="2"/>
  <c r="M654" i="2"/>
  <c r="J656" i="2" l="1"/>
  <c r="L654" i="2"/>
  <c r="M655" i="2"/>
  <c r="K679" i="2"/>
  <c r="K680" i="2" l="1"/>
  <c r="J657" i="2"/>
  <c r="L655" i="2"/>
  <c r="M656" i="2"/>
  <c r="J658" i="2" l="1"/>
  <c r="L656" i="2"/>
  <c r="M657" i="2"/>
  <c r="K681" i="2"/>
  <c r="K682" i="2" l="1"/>
  <c r="J659" i="2"/>
  <c r="L657" i="2"/>
  <c r="M658" i="2"/>
  <c r="K683" i="2" l="1"/>
  <c r="J660" i="2"/>
  <c r="L658" i="2"/>
  <c r="M659" i="2"/>
  <c r="K684" i="2" l="1"/>
  <c r="J661" i="2"/>
  <c r="L659" i="2"/>
  <c r="M660" i="2"/>
  <c r="J662" i="2" l="1"/>
  <c r="L660" i="2"/>
  <c r="M661" i="2"/>
  <c r="K685" i="2"/>
  <c r="K686" i="2" l="1"/>
  <c r="J663" i="2"/>
  <c r="L661" i="2"/>
  <c r="M662" i="2"/>
  <c r="J664" i="2" l="1"/>
  <c r="L662" i="2"/>
  <c r="M663" i="2"/>
  <c r="K687" i="2"/>
  <c r="K688" i="2" l="1"/>
  <c r="J665" i="2"/>
  <c r="L663" i="2"/>
  <c r="M664" i="2"/>
  <c r="J666" i="2" l="1"/>
  <c r="L664" i="2"/>
  <c r="M665" i="2"/>
  <c r="K689" i="2"/>
  <c r="K690" i="2" l="1"/>
  <c r="J667" i="2"/>
  <c r="L665" i="2"/>
  <c r="M666" i="2"/>
  <c r="J668" i="2" l="1"/>
  <c r="L666" i="2"/>
  <c r="M667" i="2"/>
  <c r="K691" i="2"/>
  <c r="K692" i="2" l="1"/>
  <c r="J669" i="2"/>
  <c r="L667" i="2"/>
  <c r="M668" i="2"/>
  <c r="J670" i="2" l="1"/>
  <c r="L668" i="2"/>
  <c r="M669" i="2"/>
  <c r="K693" i="2"/>
  <c r="K694" i="2" l="1"/>
  <c r="J671" i="2"/>
  <c r="L669" i="2"/>
  <c r="M670" i="2"/>
  <c r="J672" i="2" l="1"/>
  <c r="L670" i="2"/>
  <c r="M671" i="2"/>
  <c r="K695" i="2"/>
  <c r="K696" i="2" l="1"/>
  <c r="J673" i="2"/>
  <c r="L671" i="2"/>
  <c r="M672" i="2"/>
  <c r="J674" i="2" l="1"/>
  <c r="L672" i="2"/>
  <c r="M673" i="2"/>
  <c r="K697" i="2"/>
  <c r="K698" i="2" l="1"/>
  <c r="J675" i="2"/>
  <c r="L673" i="2"/>
  <c r="M674" i="2"/>
  <c r="J676" i="2" l="1"/>
  <c r="L674" i="2"/>
  <c r="M675" i="2"/>
  <c r="K699" i="2"/>
  <c r="K700" i="2" l="1"/>
  <c r="J677" i="2"/>
  <c r="L675" i="2"/>
  <c r="M676" i="2"/>
  <c r="J678" i="2" l="1"/>
  <c r="L676" i="2"/>
  <c r="M677" i="2"/>
  <c r="K701" i="2"/>
  <c r="K702" i="2" l="1"/>
  <c r="J679" i="2"/>
  <c r="L677" i="2"/>
  <c r="M678" i="2"/>
  <c r="J680" i="2" l="1"/>
  <c r="L678" i="2"/>
  <c r="M679" i="2"/>
  <c r="K703" i="2"/>
  <c r="K704" i="2" l="1"/>
  <c r="J681" i="2"/>
  <c r="L679" i="2"/>
  <c r="M680" i="2"/>
  <c r="K705" i="2" l="1"/>
  <c r="J682" i="2"/>
  <c r="L680" i="2"/>
  <c r="M681" i="2"/>
  <c r="J683" i="2" l="1"/>
  <c r="L681" i="2"/>
  <c r="M682" i="2"/>
  <c r="K706" i="2"/>
  <c r="K707" i="2" l="1"/>
  <c r="J684" i="2"/>
  <c r="L682" i="2"/>
  <c r="M683" i="2"/>
  <c r="J685" i="2" l="1"/>
  <c r="L683" i="2"/>
  <c r="M684" i="2"/>
  <c r="K708" i="2"/>
  <c r="K709" i="2" l="1"/>
  <c r="J686" i="2"/>
  <c r="L684" i="2"/>
  <c r="M685" i="2"/>
  <c r="K710" i="2" l="1"/>
  <c r="J687" i="2"/>
  <c r="L685" i="2"/>
  <c r="M686" i="2"/>
  <c r="J688" i="2" l="1"/>
  <c r="L686" i="2"/>
  <c r="M687" i="2"/>
  <c r="K711" i="2"/>
  <c r="K712" i="2" l="1"/>
  <c r="J689" i="2"/>
  <c r="L687" i="2"/>
  <c r="M688" i="2"/>
  <c r="K713" i="2" l="1"/>
  <c r="J690" i="2"/>
  <c r="L688" i="2"/>
  <c r="M689" i="2"/>
  <c r="J691" i="2" l="1"/>
  <c r="L689" i="2"/>
  <c r="M690" i="2"/>
  <c r="K714" i="2"/>
  <c r="K715" i="2" l="1"/>
  <c r="J692" i="2"/>
  <c r="L690" i="2"/>
  <c r="M691" i="2"/>
  <c r="K716" i="2" l="1"/>
  <c r="J693" i="2"/>
  <c r="L691" i="2"/>
  <c r="M692" i="2"/>
  <c r="J694" i="2" l="1"/>
  <c r="L692" i="2"/>
  <c r="M693" i="2"/>
  <c r="K717" i="2"/>
  <c r="K718" i="2" l="1"/>
  <c r="J695" i="2"/>
  <c r="L693" i="2"/>
  <c r="M694" i="2"/>
  <c r="J696" i="2" l="1"/>
  <c r="L694" i="2"/>
  <c r="M695" i="2"/>
  <c r="K719" i="2"/>
  <c r="K720" i="2" l="1"/>
  <c r="J697" i="2"/>
  <c r="L695" i="2"/>
  <c r="M696" i="2"/>
  <c r="J698" i="2" l="1"/>
  <c r="L696" i="2"/>
  <c r="M697" i="2"/>
  <c r="K721" i="2"/>
  <c r="K722" i="2" l="1"/>
  <c r="J699" i="2"/>
  <c r="L697" i="2"/>
  <c r="M698" i="2"/>
  <c r="J700" i="2" l="1"/>
  <c r="L698" i="2"/>
  <c r="M699" i="2"/>
  <c r="K723" i="2"/>
  <c r="K724" i="2" l="1"/>
  <c r="J701" i="2"/>
  <c r="L699" i="2"/>
  <c r="M700" i="2"/>
  <c r="J702" i="2" l="1"/>
  <c r="L700" i="2"/>
  <c r="M701" i="2"/>
  <c r="K725" i="2"/>
  <c r="K726" i="2" l="1"/>
  <c r="J703" i="2"/>
  <c r="L701" i="2"/>
  <c r="M702" i="2"/>
  <c r="J704" i="2" l="1"/>
  <c r="L702" i="2"/>
  <c r="M703" i="2"/>
  <c r="K727" i="2"/>
  <c r="K728" i="2" l="1"/>
  <c r="J705" i="2"/>
  <c r="L703" i="2"/>
  <c r="M704" i="2"/>
  <c r="J706" i="2" l="1"/>
  <c r="L704" i="2"/>
  <c r="M705" i="2"/>
  <c r="K729" i="2"/>
  <c r="K730" i="2" l="1"/>
  <c r="J707" i="2"/>
  <c r="L705" i="2"/>
  <c r="M706" i="2"/>
  <c r="J708" i="2" l="1"/>
  <c r="L706" i="2"/>
  <c r="M707" i="2"/>
  <c r="K731" i="2"/>
  <c r="K732" i="2" l="1"/>
  <c r="J709" i="2"/>
  <c r="L707" i="2"/>
  <c r="M708" i="2"/>
  <c r="J710" i="2" l="1"/>
  <c r="L708" i="2"/>
  <c r="M709" i="2"/>
  <c r="K733" i="2"/>
  <c r="K734" i="2" l="1"/>
  <c r="J711" i="2"/>
  <c r="L709" i="2"/>
  <c r="M710" i="2"/>
  <c r="J712" i="2" l="1"/>
  <c r="L710" i="2"/>
  <c r="M711" i="2"/>
  <c r="K735" i="2"/>
  <c r="K736" i="2" l="1"/>
  <c r="J713" i="2"/>
  <c r="L711" i="2"/>
  <c r="M712" i="2"/>
  <c r="K737" i="2" l="1"/>
  <c r="J714" i="2"/>
  <c r="L712" i="2"/>
  <c r="M713" i="2"/>
  <c r="J715" i="2" l="1"/>
  <c r="L713" i="2"/>
  <c r="M714" i="2"/>
  <c r="K738" i="2"/>
  <c r="K739" i="2" l="1"/>
  <c r="J716" i="2"/>
  <c r="L714" i="2"/>
  <c r="M715" i="2"/>
  <c r="K740" i="2" l="1"/>
  <c r="J717" i="2"/>
  <c r="L715" i="2"/>
  <c r="M716" i="2"/>
  <c r="J718" i="2" l="1"/>
  <c r="L716" i="2"/>
  <c r="M717" i="2"/>
  <c r="K741" i="2"/>
  <c r="K742" i="2" l="1"/>
  <c r="J719" i="2"/>
  <c r="L717" i="2"/>
  <c r="M718" i="2"/>
  <c r="J720" i="2" l="1"/>
  <c r="L718" i="2"/>
  <c r="M719" i="2"/>
  <c r="K743" i="2"/>
  <c r="K744" i="2" l="1"/>
  <c r="J721" i="2"/>
  <c r="L719" i="2"/>
  <c r="M720" i="2"/>
  <c r="J722" i="2" l="1"/>
  <c r="L720" i="2"/>
  <c r="M721" i="2"/>
  <c r="K745" i="2"/>
  <c r="K746" i="2" l="1"/>
  <c r="J723" i="2"/>
  <c r="L721" i="2"/>
  <c r="M722" i="2"/>
  <c r="J724" i="2" l="1"/>
  <c r="L722" i="2"/>
  <c r="M723" i="2"/>
  <c r="K747" i="2"/>
  <c r="K748" i="2" l="1"/>
  <c r="J725" i="2"/>
  <c r="L723" i="2"/>
  <c r="M724" i="2"/>
  <c r="J726" i="2" l="1"/>
  <c r="L724" i="2"/>
  <c r="M725" i="2"/>
  <c r="K749" i="2"/>
  <c r="K750" i="2" l="1"/>
  <c r="J727" i="2"/>
  <c r="L725" i="2"/>
  <c r="M726" i="2"/>
  <c r="J728" i="2" l="1"/>
  <c r="L726" i="2"/>
  <c r="M727" i="2"/>
  <c r="K751" i="2"/>
  <c r="K752" i="2" l="1"/>
  <c r="J729" i="2"/>
  <c r="L727" i="2"/>
  <c r="M728" i="2"/>
  <c r="J730" i="2" l="1"/>
  <c r="L728" i="2"/>
  <c r="M729" i="2"/>
  <c r="K753" i="2"/>
  <c r="K754" i="2" l="1"/>
  <c r="J731" i="2"/>
  <c r="L729" i="2"/>
  <c r="M730" i="2"/>
  <c r="K755" i="2" l="1"/>
  <c r="J732" i="2"/>
  <c r="L730" i="2"/>
  <c r="M731" i="2"/>
  <c r="K756" i="2" l="1"/>
  <c r="J733" i="2"/>
  <c r="L731" i="2"/>
  <c r="M732" i="2"/>
  <c r="J734" i="2" l="1"/>
  <c r="L732" i="2"/>
  <c r="M733" i="2"/>
  <c r="K757" i="2"/>
  <c r="K758" i="2" l="1"/>
  <c r="J735" i="2"/>
  <c r="L733" i="2"/>
  <c r="M734" i="2"/>
  <c r="J736" i="2" l="1"/>
  <c r="L734" i="2"/>
  <c r="M735" i="2"/>
  <c r="K759" i="2"/>
  <c r="K760" i="2" l="1"/>
  <c r="J737" i="2"/>
  <c r="L735" i="2"/>
  <c r="M736" i="2"/>
  <c r="J738" i="2" l="1"/>
  <c r="L736" i="2"/>
  <c r="M737" i="2"/>
  <c r="K761" i="2"/>
  <c r="K762" i="2" l="1"/>
  <c r="J739" i="2"/>
  <c r="L737" i="2"/>
  <c r="M738" i="2"/>
  <c r="K763" i="2" l="1"/>
  <c r="J740" i="2"/>
  <c r="L738" i="2"/>
  <c r="M739" i="2"/>
  <c r="J741" i="2" l="1"/>
  <c r="L739" i="2"/>
  <c r="M740" i="2"/>
  <c r="K764" i="2"/>
  <c r="K765" i="2" l="1"/>
  <c r="J742" i="2"/>
  <c r="L740" i="2"/>
  <c r="M741" i="2"/>
  <c r="K766" i="2" l="1"/>
  <c r="J743" i="2"/>
  <c r="L741" i="2"/>
  <c r="M742" i="2"/>
  <c r="J744" i="2" l="1"/>
  <c r="L742" i="2"/>
  <c r="M743" i="2"/>
  <c r="K767" i="2"/>
  <c r="K768" i="2" l="1"/>
  <c r="J745" i="2"/>
  <c r="L743" i="2"/>
  <c r="M744" i="2"/>
  <c r="J746" i="2" l="1"/>
  <c r="L744" i="2"/>
  <c r="M745" i="2"/>
  <c r="K769" i="2"/>
  <c r="K770" i="2" l="1"/>
  <c r="J747" i="2"/>
  <c r="L745" i="2"/>
  <c r="M746" i="2"/>
  <c r="J748" i="2" l="1"/>
  <c r="L746" i="2"/>
  <c r="M747" i="2"/>
  <c r="K771" i="2"/>
  <c r="K772" i="2" l="1"/>
  <c r="J749" i="2"/>
  <c r="L747" i="2"/>
  <c r="M748" i="2"/>
  <c r="J750" i="2" l="1"/>
  <c r="L748" i="2"/>
  <c r="M749" i="2"/>
  <c r="K773" i="2"/>
  <c r="K774" i="2" l="1"/>
  <c r="J751" i="2"/>
  <c r="L749" i="2"/>
  <c r="M750" i="2"/>
  <c r="J752" i="2" l="1"/>
  <c r="L750" i="2"/>
  <c r="M751" i="2"/>
  <c r="K775" i="2"/>
  <c r="K776" i="2" l="1"/>
  <c r="J753" i="2"/>
  <c r="L751" i="2"/>
  <c r="M752" i="2"/>
  <c r="J754" i="2" l="1"/>
  <c r="L752" i="2"/>
  <c r="M753" i="2"/>
  <c r="K777" i="2"/>
  <c r="K778" i="2" l="1"/>
  <c r="J755" i="2"/>
  <c r="L753" i="2"/>
  <c r="M754" i="2"/>
  <c r="J756" i="2" l="1"/>
  <c r="L754" i="2"/>
  <c r="M755" i="2"/>
  <c r="K779" i="2"/>
  <c r="K780" i="2" l="1"/>
  <c r="J757" i="2"/>
  <c r="L755" i="2"/>
  <c r="M756" i="2"/>
  <c r="J758" i="2" l="1"/>
  <c r="L756" i="2"/>
  <c r="M757" i="2"/>
  <c r="K781" i="2"/>
  <c r="K782" i="2" l="1"/>
  <c r="J759" i="2"/>
  <c r="L757" i="2"/>
  <c r="M758" i="2"/>
  <c r="J760" i="2" l="1"/>
  <c r="L758" i="2"/>
  <c r="M759" i="2"/>
  <c r="K783" i="2"/>
  <c r="K784" i="2" l="1"/>
  <c r="J761" i="2"/>
  <c r="L759" i="2"/>
  <c r="M760" i="2"/>
  <c r="J762" i="2" l="1"/>
  <c r="L760" i="2"/>
  <c r="M761" i="2"/>
  <c r="K785" i="2"/>
  <c r="K786" i="2" l="1"/>
  <c r="J763" i="2"/>
  <c r="L761" i="2"/>
  <c r="M762" i="2"/>
  <c r="K787" i="2" l="1"/>
  <c r="J764" i="2"/>
  <c r="L762" i="2"/>
  <c r="M763" i="2"/>
  <c r="K788" i="2" l="1"/>
  <c r="J765" i="2"/>
  <c r="L763" i="2"/>
  <c r="M764" i="2"/>
  <c r="J766" i="2" l="1"/>
  <c r="L764" i="2"/>
  <c r="M765" i="2"/>
  <c r="K789" i="2"/>
  <c r="K790" i="2" l="1"/>
  <c r="J767" i="2"/>
  <c r="L765" i="2"/>
  <c r="M766" i="2"/>
  <c r="J768" i="2" l="1"/>
  <c r="L766" i="2"/>
  <c r="M767" i="2"/>
  <c r="K791" i="2"/>
  <c r="K792" i="2" l="1"/>
  <c r="J769" i="2"/>
  <c r="L767" i="2"/>
  <c r="M768" i="2"/>
  <c r="J770" i="2" l="1"/>
  <c r="L768" i="2"/>
  <c r="M769" i="2"/>
  <c r="K793" i="2"/>
  <c r="K794" i="2" l="1"/>
  <c r="J771" i="2"/>
  <c r="L769" i="2"/>
  <c r="M770" i="2"/>
  <c r="J772" i="2" l="1"/>
  <c r="L770" i="2"/>
  <c r="M771" i="2"/>
  <c r="K795" i="2"/>
  <c r="K796" i="2" l="1"/>
  <c r="J773" i="2"/>
  <c r="L771" i="2"/>
  <c r="M772" i="2"/>
  <c r="K797" i="2" l="1"/>
  <c r="J774" i="2"/>
  <c r="L772" i="2"/>
  <c r="M773" i="2"/>
  <c r="J775" i="2" l="1"/>
  <c r="L773" i="2"/>
  <c r="M774" i="2"/>
  <c r="K798" i="2"/>
  <c r="K799" i="2" l="1"/>
  <c r="J776" i="2"/>
  <c r="L774" i="2"/>
  <c r="M775" i="2"/>
  <c r="K800" i="2" l="1"/>
  <c r="J777" i="2"/>
  <c r="L775" i="2"/>
  <c r="M776" i="2"/>
  <c r="K801" i="2" l="1"/>
  <c r="J778" i="2"/>
  <c r="L776" i="2"/>
  <c r="M777" i="2"/>
  <c r="J779" i="2" l="1"/>
  <c r="L777" i="2"/>
  <c r="M778" i="2"/>
  <c r="K802" i="2"/>
  <c r="K803" i="2" l="1"/>
  <c r="J780" i="2"/>
  <c r="L778" i="2"/>
  <c r="M779" i="2"/>
  <c r="J781" i="2" l="1"/>
  <c r="L779" i="2"/>
  <c r="M780" i="2"/>
  <c r="K804" i="2"/>
  <c r="K805" i="2" l="1"/>
  <c r="J782" i="2"/>
  <c r="L780" i="2"/>
  <c r="M781" i="2"/>
  <c r="J783" i="2" l="1"/>
  <c r="L781" i="2"/>
  <c r="M782" i="2"/>
  <c r="K806" i="2"/>
  <c r="K807" i="2" l="1"/>
  <c r="J784" i="2"/>
  <c r="L782" i="2"/>
  <c r="M783" i="2"/>
  <c r="J785" i="2" l="1"/>
  <c r="L783" i="2"/>
  <c r="M784" i="2"/>
  <c r="K808" i="2"/>
  <c r="K809" i="2" l="1"/>
  <c r="J786" i="2"/>
  <c r="L784" i="2"/>
  <c r="M785" i="2"/>
  <c r="J787" i="2" l="1"/>
  <c r="L785" i="2"/>
  <c r="M786" i="2"/>
  <c r="K810" i="2"/>
  <c r="K811" i="2" l="1"/>
  <c r="J788" i="2"/>
  <c r="L786" i="2"/>
  <c r="M787" i="2"/>
  <c r="K812" i="2" l="1"/>
  <c r="J789" i="2"/>
  <c r="L787" i="2"/>
  <c r="M788" i="2"/>
  <c r="J790" i="2" l="1"/>
  <c r="L788" i="2"/>
  <c r="M789" i="2"/>
  <c r="K813" i="2"/>
  <c r="K814" i="2" l="1"/>
  <c r="J791" i="2"/>
  <c r="L789" i="2"/>
  <c r="M790" i="2"/>
  <c r="J792" i="2" l="1"/>
  <c r="L790" i="2"/>
  <c r="M791" i="2"/>
  <c r="K815" i="2"/>
  <c r="K816" i="2" l="1"/>
  <c r="J793" i="2"/>
  <c r="L791" i="2"/>
  <c r="M792" i="2"/>
  <c r="K817" i="2" l="1"/>
  <c r="J794" i="2"/>
  <c r="L792" i="2"/>
  <c r="M793" i="2"/>
  <c r="J795" i="2" l="1"/>
  <c r="L793" i="2"/>
  <c r="M794" i="2"/>
  <c r="K818" i="2"/>
  <c r="K819" i="2" l="1"/>
  <c r="J796" i="2"/>
  <c r="L794" i="2"/>
  <c r="M795" i="2"/>
  <c r="J797" i="2" l="1"/>
  <c r="L795" i="2"/>
  <c r="M796" i="2"/>
  <c r="K820" i="2"/>
  <c r="K821" i="2" l="1"/>
  <c r="J798" i="2"/>
  <c r="L796" i="2"/>
  <c r="M797" i="2"/>
  <c r="J799" i="2" l="1"/>
  <c r="L797" i="2"/>
  <c r="M798" i="2"/>
  <c r="K822" i="2"/>
  <c r="K823" i="2" l="1"/>
  <c r="J800" i="2"/>
  <c r="L798" i="2"/>
  <c r="M799" i="2"/>
  <c r="K824" i="2" l="1"/>
  <c r="J801" i="2"/>
  <c r="L799" i="2"/>
  <c r="M800" i="2"/>
  <c r="J802" i="2" l="1"/>
  <c r="L800" i="2"/>
  <c r="M801" i="2"/>
  <c r="K825" i="2"/>
  <c r="K826" i="2" l="1"/>
  <c r="J803" i="2"/>
  <c r="L801" i="2"/>
  <c r="M802" i="2"/>
  <c r="K827" i="2" l="1"/>
  <c r="J804" i="2"/>
  <c r="L802" i="2"/>
  <c r="M803" i="2"/>
  <c r="K828" i="2" l="1"/>
  <c r="J805" i="2"/>
  <c r="L803" i="2"/>
  <c r="M804" i="2"/>
  <c r="J806" i="2" l="1"/>
  <c r="L804" i="2"/>
  <c r="M805" i="2"/>
  <c r="K829" i="2"/>
  <c r="K830" i="2" l="1"/>
  <c r="J807" i="2"/>
  <c r="L805" i="2"/>
  <c r="M806" i="2"/>
  <c r="J808" i="2" l="1"/>
  <c r="L806" i="2"/>
  <c r="M807" i="2"/>
  <c r="K831" i="2"/>
  <c r="K832" i="2" l="1"/>
  <c r="J809" i="2"/>
  <c r="L807" i="2"/>
  <c r="M808" i="2"/>
  <c r="J810" i="2" l="1"/>
  <c r="L808" i="2"/>
  <c r="M809" i="2"/>
  <c r="K833" i="2"/>
  <c r="K834" i="2" l="1"/>
  <c r="J811" i="2"/>
  <c r="L809" i="2"/>
  <c r="M810" i="2"/>
  <c r="J812" i="2" l="1"/>
  <c r="L810" i="2"/>
  <c r="M811" i="2"/>
  <c r="K835" i="2"/>
  <c r="K836" i="2" l="1"/>
  <c r="J813" i="2"/>
  <c r="L811" i="2"/>
  <c r="M812" i="2"/>
  <c r="J814" i="2" l="1"/>
  <c r="L812" i="2"/>
  <c r="M813" i="2"/>
  <c r="K837" i="2"/>
  <c r="K838" i="2" l="1"/>
  <c r="J815" i="2"/>
  <c r="L813" i="2"/>
  <c r="M814" i="2"/>
  <c r="J816" i="2" l="1"/>
  <c r="L814" i="2"/>
  <c r="M815" i="2"/>
  <c r="K839" i="2"/>
  <c r="K840" i="2" l="1"/>
  <c r="J817" i="2"/>
  <c r="L815" i="2"/>
  <c r="M816" i="2"/>
  <c r="J818" i="2" l="1"/>
  <c r="L816" i="2"/>
  <c r="M817" i="2"/>
  <c r="K841" i="2"/>
  <c r="K842" i="2" l="1"/>
  <c r="J819" i="2"/>
  <c r="L817" i="2"/>
  <c r="M818" i="2"/>
  <c r="J820" i="2" l="1"/>
  <c r="L818" i="2"/>
  <c r="M819" i="2"/>
  <c r="K843" i="2"/>
  <c r="K844" i="2" l="1"/>
  <c r="J821" i="2"/>
  <c r="L819" i="2"/>
  <c r="M820" i="2"/>
  <c r="K845" i="2" l="1"/>
  <c r="J822" i="2"/>
  <c r="L820" i="2"/>
  <c r="M821" i="2"/>
  <c r="J823" i="2" l="1"/>
  <c r="L821" i="2"/>
  <c r="M822" i="2"/>
  <c r="K846" i="2"/>
  <c r="K847" i="2" l="1"/>
  <c r="J824" i="2"/>
  <c r="L822" i="2"/>
  <c r="M823" i="2"/>
  <c r="J825" i="2" l="1"/>
  <c r="L823" i="2"/>
  <c r="M824" i="2"/>
  <c r="K848" i="2"/>
  <c r="K849" i="2" l="1"/>
  <c r="J826" i="2"/>
  <c r="L824" i="2"/>
  <c r="M825" i="2"/>
  <c r="J827" i="2" l="1"/>
  <c r="L825" i="2"/>
  <c r="M826" i="2"/>
  <c r="K850" i="2"/>
  <c r="K851" i="2" l="1"/>
  <c r="J828" i="2"/>
  <c r="L826" i="2"/>
  <c r="M827" i="2"/>
  <c r="J829" i="2" l="1"/>
  <c r="L827" i="2"/>
  <c r="M828" i="2"/>
  <c r="K852" i="2"/>
  <c r="K853" i="2" l="1"/>
  <c r="J830" i="2"/>
  <c r="L828" i="2"/>
  <c r="M829" i="2"/>
  <c r="K854" i="2" l="1"/>
  <c r="J831" i="2"/>
  <c r="L829" i="2"/>
  <c r="M830" i="2"/>
  <c r="J832" i="2" l="1"/>
  <c r="L830" i="2"/>
  <c r="M831" i="2"/>
  <c r="K855" i="2"/>
  <c r="K856" i="2" l="1"/>
  <c r="J833" i="2"/>
  <c r="L831" i="2"/>
  <c r="M832" i="2"/>
  <c r="K857" i="2" l="1"/>
  <c r="J834" i="2"/>
  <c r="L832" i="2"/>
  <c r="M833" i="2"/>
  <c r="K858" i="2" l="1"/>
  <c r="J835" i="2"/>
  <c r="L833" i="2"/>
  <c r="M834" i="2"/>
  <c r="J836" i="2" l="1"/>
  <c r="L834" i="2"/>
  <c r="M835" i="2"/>
  <c r="K859" i="2"/>
  <c r="K860" i="2" l="1"/>
  <c r="J837" i="2"/>
  <c r="L835" i="2"/>
  <c r="M836" i="2"/>
  <c r="K861" i="2" l="1"/>
  <c r="J838" i="2"/>
  <c r="L836" i="2"/>
  <c r="M837" i="2"/>
  <c r="J839" i="2" l="1"/>
  <c r="L837" i="2"/>
  <c r="M838" i="2"/>
  <c r="K862" i="2"/>
  <c r="K863" i="2" l="1"/>
  <c r="J840" i="2"/>
  <c r="L838" i="2"/>
  <c r="M839" i="2"/>
  <c r="J841" i="2" l="1"/>
  <c r="L839" i="2"/>
  <c r="M840" i="2"/>
  <c r="K864" i="2"/>
  <c r="K865" i="2" l="1"/>
  <c r="J842" i="2"/>
  <c r="L840" i="2"/>
  <c r="M841" i="2"/>
  <c r="J843" i="2" l="1"/>
  <c r="L841" i="2"/>
  <c r="M842" i="2"/>
  <c r="K866" i="2"/>
  <c r="K867" i="2" l="1"/>
  <c r="J844" i="2"/>
  <c r="L842" i="2"/>
  <c r="M843" i="2"/>
  <c r="J845" i="2" l="1"/>
  <c r="L843" i="2"/>
  <c r="M844" i="2"/>
  <c r="K868" i="2"/>
  <c r="K869" i="2" l="1"/>
  <c r="J846" i="2"/>
  <c r="L844" i="2"/>
  <c r="M845" i="2"/>
  <c r="K870" i="2" l="1"/>
  <c r="J847" i="2"/>
  <c r="L845" i="2"/>
  <c r="M846" i="2"/>
  <c r="J848" i="2" l="1"/>
  <c r="L846" i="2"/>
  <c r="M847" i="2"/>
  <c r="K871" i="2"/>
  <c r="K872" i="2" l="1"/>
  <c r="J849" i="2"/>
  <c r="L847" i="2"/>
  <c r="M848" i="2"/>
  <c r="J850" i="2" l="1"/>
  <c r="L848" i="2"/>
  <c r="M849" i="2"/>
  <c r="K873" i="2"/>
  <c r="K874" i="2" l="1"/>
  <c r="J851" i="2"/>
  <c r="L849" i="2"/>
  <c r="M850" i="2"/>
  <c r="J852" i="2" l="1"/>
  <c r="L850" i="2"/>
  <c r="M851" i="2"/>
  <c r="K875" i="2"/>
  <c r="K876" i="2" l="1"/>
  <c r="J853" i="2"/>
  <c r="L851" i="2"/>
  <c r="M852" i="2"/>
  <c r="K877" i="2" l="1"/>
  <c r="J854" i="2"/>
  <c r="L852" i="2"/>
  <c r="M853" i="2"/>
  <c r="K878" i="2" l="1"/>
  <c r="J855" i="2"/>
  <c r="L853" i="2"/>
  <c r="M854" i="2"/>
  <c r="J856" i="2" l="1"/>
  <c r="L854" i="2"/>
  <c r="M855" i="2"/>
  <c r="K879" i="2"/>
  <c r="K880" i="2" l="1"/>
  <c r="J857" i="2"/>
  <c r="L855" i="2"/>
  <c r="M856" i="2"/>
  <c r="K881" i="2" l="1"/>
  <c r="J858" i="2"/>
  <c r="L856" i="2"/>
  <c r="M857" i="2"/>
  <c r="K882" i="2" l="1"/>
  <c r="J859" i="2"/>
  <c r="L857" i="2"/>
  <c r="M858" i="2"/>
  <c r="K883" i="2" l="1"/>
  <c r="J860" i="2"/>
  <c r="L858" i="2"/>
  <c r="M859" i="2"/>
  <c r="J861" i="2" l="1"/>
  <c r="L859" i="2"/>
  <c r="M860" i="2"/>
  <c r="K884" i="2"/>
  <c r="K885" i="2" l="1"/>
  <c r="J862" i="2"/>
  <c r="L860" i="2"/>
  <c r="M861" i="2"/>
  <c r="K886" i="2" l="1"/>
  <c r="J863" i="2"/>
  <c r="L861" i="2"/>
  <c r="M862" i="2"/>
  <c r="J864" i="2" l="1"/>
  <c r="L862" i="2"/>
  <c r="M863" i="2"/>
  <c r="K887" i="2"/>
  <c r="K888" i="2" l="1"/>
  <c r="J865" i="2"/>
  <c r="L863" i="2"/>
  <c r="M864" i="2"/>
  <c r="J866" i="2" l="1"/>
  <c r="L864" i="2"/>
  <c r="M865" i="2"/>
  <c r="K889" i="2"/>
  <c r="K890" i="2" l="1"/>
  <c r="J867" i="2"/>
  <c r="L865" i="2"/>
  <c r="M866" i="2"/>
  <c r="J868" i="2" l="1"/>
  <c r="L866" i="2"/>
  <c r="M867" i="2"/>
  <c r="K891" i="2"/>
  <c r="K892" i="2" l="1"/>
  <c r="J869" i="2"/>
  <c r="L867" i="2"/>
  <c r="M868" i="2"/>
  <c r="K893" i="2" l="1"/>
  <c r="J870" i="2"/>
  <c r="L868" i="2"/>
  <c r="M869" i="2"/>
  <c r="J871" i="2" l="1"/>
  <c r="L869" i="2"/>
  <c r="M870" i="2"/>
  <c r="K894" i="2"/>
  <c r="K895" i="2" l="1"/>
  <c r="J872" i="2"/>
  <c r="L870" i="2"/>
  <c r="M871" i="2"/>
  <c r="K896" i="2" l="1"/>
  <c r="J873" i="2"/>
  <c r="L871" i="2"/>
  <c r="M872" i="2"/>
  <c r="K897" i="2" l="1"/>
  <c r="J874" i="2"/>
  <c r="L872" i="2"/>
  <c r="M873" i="2"/>
  <c r="K898" i="2" l="1"/>
  <c r="J875" i="2"/>
  <c r="L873" i="2"/>
  <c r="M874" i="2"/>
  <c r="J876" i="2" l="1"/>
  <c r="L874" i="2"/>
  <c r="M875" i="2"/>
  <c r="K899" i="2"/>
  <c r="K900" i="2" l="1"/>
  <c r="J877" i="2"/>
  <c r="L875" i="2"/>
  <c r="M876" i="2"/>
  <c r="K901" i="2" l="1"/>
  <c r="J878" i="2"/>
  <c r="L876" i="2"/>
  <c r="M877" i="2"/>
  <c r="J879" i="2" l="1"/>
  <c r="L877" i="2"/>
  <c r="M878" i="2"/>
  <c r="K902" i="2"/>
  <c r="K903" i="2" l="1"/>
  <c r="J880" i="2"/>
  <c r="L878" i="2"/>
  <c r="M879" i="2"/>
  <c r="J881" i="2" l="1"/>
  <c r="L879" i="2"/>
  <c r="M880" i="2"/>
  <c r="K904" i="2"/>
  <c r="K905" i="2" l="1"/>
  <c r="J882" i="2"/>
  <c r="L880" i="2"/>
  <c r="M881" i="2"/>
  <c r="K906" i="2" l="1"/>
  <c r="J883" i="2"/>
  <c r="L881" i="2"/>
  <c r="M882" i="2"/>
  <c r="J884" i="2" l="1"/>
  <c r="L882" i="2"/>
  <c r="M883" i="2"/>
  <c r="K907" i="2"/>
  <c r="K908" i="2" l="1"/>
  <c r="J885" i="2"/>
  <c r="L883" i="2"/>
  <c r="M884" i="2"/>
  <c r="K909" i="2" l="1"/>
  <c r="J886" i="2"/>
  <c r="L884" i="2"/>
  <c r="M885" i="2"/>
  <c r="K910" i="2" l="1"/>
  <c r="J887" i="2"/>
  <c r="L885" i="2"/>
  <c r="M886" i="2"/>
  <c r="J888" i="2" l="1"/>
  <c r="L886" i="2"/>
  <c r="M887" i="2"/>
  <c r="K911" i="2"/>
  <c r="K912" i="2" l="1"/>
  <c r="J889" i="2"/>
  <c r="L887" i="2"/>
  <c r="M888" i="2"/>
  <c r="K913" i="2" l="1"/>
  <c r="J890" i="2"/>
  <c r="L888" i="2"/>
  <c r="M889" i="2"/>
  <c r="J891" i="2" l="1"/>
  <c r="L889" i="2"/>
  <c r="M890" i="2"/>
  <c r="K914" i="2"/>
  <c r="K915" i="2" l="1"/>
  <c r="J892" i="2"/>
  <c r="L890" i="2"/>
  <c r="M891" i="2"/>
  <c r="J893" i="2" l="1"/>
  <c r="L891" i="2"/>
  <c r="M892" i="2"/>
  <c r="K916" i="2"/>
  <c r="K917" i="2" l="1"/>
  <c r="J894" i="2"/>
  <c r="L892" i="2"/>
  <c r="M893" i="2"/>
  <c r="K918" i="2" l="1"/>
  <c r="J895" i="2"/>
  <c r="L893" i="2"/>
  <c r="M894" i="2"/>
  <c r="J896" i="2" l="1"/>
  <c r="L894" i="2"/>
  <c r="M895" i="2"/>
  <c r="K919" i="2"/>
  <c r="K920" i="2" l="1"/>
  <c r="J897" i="2"/>
  <c r="L895" i="2"/>
  <c r="M896" i="2"/>
  <c r="K921" i="2" l="1"/>
  <c r="J898" i="2"/>
  <c r="L896" i="2"/>
  <c r="M897" i="2"/>
  <c r="K922" i="2" l="1"/>
  <c r="J899" i="2"/>
  <c r="L897" i="2"/>
  <c r="M898" i="2"/>
  <c r="J900" i="2" l="1"/>
  <c r="L898" i="2"/>
  <c r="M899" i="2"/>
  <c r="K923" i="2"/>
  <c r="K924" i="2" l="1"/>
  <c r="J901" i="2"/>
  <c r="L899" i="2"/>
  <c r="M900" i="2"/>
  <c r="K925" i="2" l="1"/>
  <c r="J902" i="2"/>
  <c r="L900" i="2"/>
  <c r="M901" i="2"/>
  <c r="K926" i="2" l="1"/>
  <c r="J903" i="2"/>
  <c r="L901" i="2"/>
  <c r="M902" i="2"/>
  <c r="J904" i="2" l="1"/>
  <c r="L902" i="2"/>
  <c r="M903" i="2"/>
  <c r="K927" i="2"/>
  <c r="K928" i="2" l="1"/>
  <c r="J905" i="2"/>
  <c r="L903" i="2"/>
  <c r="M904" i="2"/>
  <c r="K929" i="2" l="1"/>
  <c r="J906" i="2"/>
  <c r="L904" i="2"/>
  <c r="M905" i="2"/>
  <c r="J907" i="2" l="1"/>
  <c r="L905" i="2"/>
  <c r="M906" i="2"/>
  <c r="K930" i="2"/>
  <c r="K931" i="2" l="1"/>
  <c r="J908" i="2"/>
  <c r="L906" i="2"/>
  <c r="M907" i="2"/>
  <c r="J909" i="2" l="1"/>
  <c r="L907" i="2"/>
  <c r="M908" i="2"/>
  <c r="K932" i="2"/>
  <c r="K933" i="2" l="1"/>
  <c r="J910" i="2"/>
  <c r="L908" i="2"/>
  <c r="M909" i="2"/>
  <c r="K934" i="2" l="1"/>
  <c r="J911" i="2"/>
  <c r="L909" i="2"/>
  <c r="M910" i="2"/>
  <c r="J912" i="2" l="1"/>
  <c r="L910" i="2"/>
  <c r="M911" i="2"/>
  <c r="K935" i="2"/>
  <c r="K936" i="2" l="1"/>
  <c r="J913" i="2"/>
  <c r="L911" i="2"/>
  <c r="M912" i="2"/>
  <c r="K937" i="2" l="1"/>
  <c r="J914" i="2"/>
  <c r="L912" i="2"/>
  <c r="M913" i="2"/>
  <c r="K938" i="2" l="1"/>
  <c r="J915" i="2"/>
  <c r="L913" i="2"/>
  <c r="M914" i="2"/>
  <c r="J916" i="2" l="1"/>
  <c r="L914" i="2"/>
  <c r="M915" i="2"/>
  <c r="K939" i="2"/>
  <c r="K940" i="2" l="1"/>
  <c r="J917" i="2"/>
  <c r="L915" i="2"/>
  <c r="M916" i="2"/>
  <c r="K941" i="2" l="1"/>
  <c r="J918" i="2"/>
  <c r="L916" i="2"/>
  <c r="M917" i="2"/>
  <c r="K942" i="2" l="1"/>
  <c r="J919" i="2"/>
  <c r="L917" i="2"/>
  <c r="M918" i="2"/>
  <c r="J920" i="2" l="1"/>
  <c r="L918" i="2"/>
  <c r="M919" i="2"/>
  <c r="K943" i="2"/>
  <c r="K944" i="2" l="1"/>
  <c r="J921" i="2"/>
  <c r="L919" i="2"/>
  <c r="M920" i="2"/>
  <c r="K945" i="2" l="1"/>
  <c r="J922" i="2"/>
  <c r="L920" i="2"/>
  <c r="M921" i="2"/>
  <c r="K946" i="2" l="1"/>
  <c r="J923" i="2"/>
  <c r="L921" i="2"/>
  <c r="M922" i="2"/>
  <c r="J924" i="2" l="1"/>
  <c r="L922" i="2"/>
  <c r="M923" i="2"/>
  <c r="K947" i="2"/>
  <c r="K948" i="2" l="1"/>
  <c r="J925" i="2"/>
  <c r="L923" i="2"/>
  <c r="M924" i="2"/>
  <c r="K949" i="2" l="1"/>
  <c r="J926" i="2"/>
  <c r="L924" i="2"/>
  <c r="M925" i="2"/>
  <c r="K950" i="2" l="1"/>
  <c r="J927" i="2"/>
  <c r="L925" i="2"/>
  <c r="M926" i="2"/>
  <c r="K951" i="2" l="1"/>
  <c r="J928" i="2"/>
  <c r="L926" i="2"/>
  <c r="M927" i="2"/>
  <c r="J929" i="2" l="1"/>
  <c r="L927" i="2"/>
  <c r="M928" i="2"/>
  <c r="K952" i="2"/>
  <c r="K953" i="2" l="1"/>
  <c r="J930" i="2"/>
  <c r="L928" i="2"/>
  <c r="M929" i="2"/>
  <c r="K954" i="2" l="1"/>
  <c r="J931" i="2"/>
  <c r="L929" i="2"/>
  <c r="M930" i="2"/>
  <c r="J932" i="2" l="1"/>
  <c r="L930" i="2"/>
  <c r="M931" i="2"/>
  <c r="K955" i="2"/>
  <c r="K956" i="2" l="1"/>
  <c r="J933" i="2"/>
  <c r="L931" i="2"/>
  <c r="M932" i="2"/>
  <c r="K957" i="2" l="1"/>
  <c r="J934" i="2"/>
  <c r="L932" i="2"/>
  <c r="M933" i="2"/>
  <c r="J935" i="2" l="1"/>
  <c r="L933" i="2"/>
  <c r="M934" i="2"/>
  <c r="K958" i="2"/>
  <c r="K959" i="2" l="1"/>
  <c r="J936" i="2"/>
  <c r="L934" i="2"/>
  <c r="M935" i="2"/>
  <c r="K960" i="2" l="1"/>
  <c r="J937" i="2"/>
  <c r="L935" i="2"/>
  <c r="M936" i="2"/>
  <c r="K961" i="2" l="1"/>
  <c r="J938" i="2"/>
  <c r="L936" i="2"/>
  <c r="M937" i="2"/>
  <c r="J939" i="2" l="1"/>
  <c r="L937" i="2"/>
  <c r="M938" i="2"/>
  <c r="K962" i="2"/>
  <c r="K963" i="2" l="1"/>
  <c r="J940" i="2"/>
  <c r="L938" i="2"/>
  <c r="M939" i="2"/>
  <c r="J941" i="2" l="1"/>
  <c r="L939" i="2"/>
  <c r="M940" i="2"/>
  <c r="K964" i="2"/>
  <c r="K965" i="2" l="1"/>
  <c r="J942" i="2"/>
  <c r="L940" i="2"/>
  <c r="M941" i="2"/>
  <c r="K966" i="2" l="1"/>
  <c r="J943" i="2"/>
  <c r="L941" i="2"/>
  <c r="M942" i="2"/>
  <c r="J944" i="2" l="1"/>
  <c r="L942" i="2"/>
  <c r="M943" i="2"/>
  <c r="K967" i="2"/>
  <c r="K968" i="2" l="1"/>
  <c r="J945" i="2"/>
  <c r="L943" i="2"/>
  <c r="M944" i="2"/>
  <c r="K969" i="2" l="1"/>
  <c r="J946" i="2"/>
  <c r="L944" i="2"/>
  <c r="M945" i="2"/>
  <c r="K970" i="2" l="1"/>
  <c r="J947" i="2"/>
  <c r="L945" i="2"/>
  <c r="M946" i="2"/>
  <c r="J948" i="2" l="1"/>
  <c r="L946" i="2"/>
  <c r="M947" i="2"/>
  <c r="K971" i="2"/>
  <c r="K972" i="2" l="1"/>
  <c r="J949" i="2"/>
  <c r="L947" i="2"/>
  <c r="M948" i="2"/>
  <c r="K973" i="2" l="1"/>
  <c r="J950" i="2"/>
  <c r="L948" i="2"/>
  <c r="M949" i="2"/>
  <c r="J951" i="2" l="1"/>
  <c r="L949" i="2"/>
  <c r="M950" i="2"/>
  <c r="K974" i="2"/>
  <c r="K975" i="2" l="1"/>
  <c r="J952" i="2"/>
  <c r="L950" i="2"/>
  <c r="M951" i="2"/>
  <c r="J953" i="2" l="1"/>
  <c r="L951" i="2"/>
  <c r="M952" i="2"/>
  <c r="K976" i="2"/>
  <c r="K977" i="2" l="1"/>
  <c r="J954" i="2"/>
  <c r="L952" i="2"/>
  <c r="M953" i="2"/>
  <c r="K978" i="2" l="1"/>
  <c r="J955" i="2"/>
  <c r="L953" i="2"/>
  <c r="M954" i="2"/>
  <c r="J956" i="2" l="1"/>
  <c r="L954" i="2"/>
  <c r="M955" i="2"/>
  <c r="K979" i="2"/>
  <c r="K980" i="2" l="1"/>
  <c r="J957" i="2"/>
  <c r="L955" i="2"/>
  <c r="M956" i="2"/>
  <c r="J958" i="2" l="1"/>
  <c r="L956" i="2"/>
  <c r="M957" i="2"/>
  <c r="K981" i="2"/>
  <c r="K982" i="2" l="1"/>
  <c r="J959" i="2"/>
  <c r="L957" i="2"/>
  <c r="M958" i="2"/>
  <c r="J960" i="2" l="1"/>
  <c r="L958" i="2"/>
  <c r="M959" i="2"/>
  <c r="K983" i="2"/>
  <c r="K984" i="2" l="1"/>
  <c r="J961" i="2"/>
  <c r="L959" i="2"/>
  <c r="M960" i="2"/>
  <c r="J962" i="2" l="1"/>
  <c r="L960" i="2"/>
  <c r="M961" i="2"/>
  <c r="K985" i="2"/>
  <c r="K986" i="2" l="1"/>
  <c r="J963" i="2"/>
  <c r="L961" i="2"/>
  <c r="M962" i="2"/>
  <c r="J964" i="2" l="1"/>
  <c r="L962" i="2"/>
  <c r="M963" i="2"/>
  <c r="K987" i="2"/>
  <c r="K988" i="2" l="1"/>
  <c r="J965" i="2"/>
  <c r="L963" i="2"/>
  <c r="M964" i="2"/>
  <c r="J966" i="2" l="1"/>
  <c r="L964" i="2"/>
  <c r="M965" i="2"/>
  <c r="K989" i="2"/>
  <c r="K990" i="2" l="1"/>
  <c r="J967" i="2"/>
  <c r="L965" i="2"/>
  <c r="M966" i="2"/>
  <c r="J968" i="2" l="1"/>
  <c r="L966" i="2"/>
  <c r="M967" i="2"/>
  <c r="K991" i="2"/>
  <c r="K992" i="2" l="1"/>
  <c r="J969" i="2"/>
  <c r="L967" i="2"/>
  <c r="M968" i="2"/>
  <c r="J970" i="2" l="1"/>
  <c r="L968" i="2"/>
  <c r="M969" i="2"/>
  <c r="K993" i="2"/>
  <c r="K994" i="2" l="1"/>
  <c r="J971" i="2"/>
  <c r="L969" i="2"/>
  <c r="M970" i="2"/>
  <c r="J972" i="2" l="1"/>
  <c r="L970" i="2"/>
  <c r="M971" i="2"/>
  <c r="K995" i="2"/>
  <c r="K996" i="2" l="1"/>
  <c r="J973" i="2"/>
  <c r="L971" i="2"/>
  <c r="M972" i="2"/>
  <c r="K997" i="2" l="1"/>
  <c r="J974" i="2"/>
  <c r="L972" i="2"/>
  <c r="M973" i="2"/>
  <c r="J975" i="2" l="1"/>
  <c r="L973" i="2"/>
  <c r="M974" i="2"/>
  <c r="K998" i="2"/>
  <c r="K999" i="2" l="1"/>
  <c r="J976" i="2"/>
  <c r="L974" i="2"/>
  <c r="M975" i="2"/>
  <c r="J977" i="2" l="1"/>
  <c r="L975" i="2"/>
  <c r="M976" i="2"/>
  <c r="K1000" i="2"/>
  <c r="K1001" i="2" l="1"/>
  <c r="J978" i="2"/>
  <c r="L976" i="2"/>
  <c r="M977" i="2"/>
  <c r="J979" i="2" l="1"/>
  <c r="L977" i="2"/>
  <c r="M978" i="2"/>
  <c r="K1002" i="2"/>
  <c r="K1003" i="2" l="1"/>
  <c r="J980" i="2"/>
  <c r="L978" i="2"/>
  <c r="M979" i="2"/>
  <c r="J981" i="2" l="1"/>
  <c r="L979" i="2"/>
  <c r="M980" i="2"/>
  <c r="K1004" i="2"/>
  <c r="K1005" i="2" l="1"/>
  <c r="J982" i="2"/>
  <c r="L980" i="2"/>
  <c r="M981" i="2"/>
  <c r="J983" i="2" l="1"/>
  <c r="L981" i="2"/>
  <c r="M982" i="2"/>
  <c r="K1006" i="2"/>
  <c r="K1007" i="2" l="1"/>
  <c r="J984" i="2"/>
  <c r="L982" i="2"/>
  <c r="M983" i="2"/>
  <c r="J985" i="2" l="1"/>
  <c r="L983" i="2"/>
  <c r="M984" i="2"/>
  <c r="K1008" i="2"/>
  <c r="K1009" i="2" l="1"/>
  <c r="J986" i="2"/>
  <c r="L984" i="2"/>
  <c r="M985" i="2"/>
  <c r="J987" i="2" l="1"/>
  <c r="L985" i="2"/>
  <c r="M986" i="2"/>
  <c r="K1010" i="2"/>
  <c r="K1011" i="2" l="1"/>
  <c r="J988" i="2"/>
  <c r="L986" i="2"/>
  <c r="M987" i="2"/>
  <c r="J989" i="2" l="1"/>
  <c r="L987" i="2"/>
  <c r="M988" i="2"/>
  <c r="K1012" i="2"/>
  <c r="K1013" i="2" l="1"/>
  <c r="J990" i="2"/>
  <c r="L988" i="2"/>
  <c r="M989" i="2"/>
  <c r="J991" i="2" l="1"/>
  <c r="L989" i="2"/>
  <c r="M990" i="2"/>
  <c r="K1014" i="2"/>
  <c r="K1015" i="2" l="1"/>
  <c r="J992" i="2"/>
  <c r="L990" i="2"/>
  <c r="M991" i="2"/>
  <c r="J993" i="2" l="1"/>
  <c r="L991" i="2"/>
  <c r="M992" i="2"/>
  <c r="K1016" i="2"/>
  <c r="K1017" i="2" l="1"/>
  <c r="J994" i="2"/>
  <c r="L992" i="2"/>
  <c r="M993" i="2"/>
  <c r="K1018" i="2" l="1"/>
  <c r="J995" i="2"/>
  <c r="L993" i="2"/>
  <c r="M994" i="2"/>
  <c r="J996" i="2" l="1"/>
  <c r="L994" i="2"/>
  <c r="M995" i="2"/>
  <c r="K1019" i="2"/>
  <c r="K1020" i="2" l="1"/>
  <c r="J997" i="2"/>
  <c r="L995" i="2"/>
  <c r="M996" i="2"/>
  <c r="J998" i="2" l="1"/>
  <c r="L996" i="2"/>
  <c r="M997" i="2"/>
  <c r="K1021" i="2"/>
  <c r="K1022" i="2" l="1"/>
  <c r="J999" i="2"/>
  <c r="L997" i="2"/>
  <c r="M998" i="2"/>
  <c r="J1000" i="2" l="1"/>
  <c r="L998" i="2"/>
  <c r="M999" i="2"/>
  <c r="K1023" i="2"/>
  <c r="K1024" i="2" l="1"/>
  <c r="J1001" i="2"/>
  <c r="L999" i="2"/>
  <c r="M1000" i="2"/>
  <c r="K1025" i="2" l="1"/>
  <c r="J1002" i="2"/>
  <c r="L1000" i="2"/>
  <c r="M1001" i="2"/>
  <c r="K1026" i="2" l="1"/>
  <c r="J1003" i="2"/>
  <c r="L1001" i="2"/>
  <c r="M1002" i="2"/>
  <c r="J1004" i="2" l="1"/>
  <c r="L1002" i="2"/>
  <c r="M1003" i="2"/>
  <c r="K1027" i="2"/>
  <c r="K1028" i="2" l="1"/>
  <c r="J1005" i="2"/>
  <c r="L1003" i="2"/>
  <c r="M1004" i="2"/>
  <c r="J1006" i="2" l="1"/>
  <c r="L1004" i="2"/>
  <c r="M1005" i="2"/>
  <c r="K1029" i="2"/>
  <c r="K1030" i="2" l="1"/>
  <c r="J1007" i="2"/>
  <c r="L1005" i="2"/>
  <c r="M1006" i="2"/>
  <c r="J1008" i="2" l="1"/>
  <c r="L1006" i="2"/>
  <c r="M1007" i="2"/>
  <c r="K1031" i="2"/>
  <c r="K1032" i="2" l="1"/>
  <c r="J1009" i="2"/>
  <c r="L1007" i="2"/>
  <c r="M1008" i="2"/>
  <c r="K1033" i="2" l="1"/>
  <c r="J1010" i="2"/>
  <c r="L1008" i="2"/>
  <c r="M1009" i="2"/>
  <c r="K1034" i="2" l="1"/>
  <c r="J1011" i="2"/>
  <c r="L1009" i="2"/>
  <c r="M1010" i="2"/>
  <c r="J1012" i="2" l="1"/>
  <c r="L1010" i="2"/>
  <c r="M1011" i="2"/>
  <c r="K1035" i="2"/>
  <c r="K1036" i="2" l="1"/>
  <c r="J1013" i="2"/>
  <c r="L1011" i="2"/>
  <c r="M1012" i="2"/>
  <c r="K1037" i="2" l="1"/>
  <c r="J1014" i="2"/>
  <c r="L1012" i="2"/>
  <c r="M1013" i="2"/>
  <c r="J1015" i="2" l="1"/>
  <c r="L1013" i="2"/>
  <c r="M1014" i="2"/>
  <c r="K1038" i="2"/>
  <c r="K1039" i="2" l="1"/>
  <c r="J1016" i="2"/>
  <c r="L1014" i="2"/>
  <c r="M1015" i="2"/>
  <c r="J1017" i="2" l="1"/>
  <c r="L1015" i="2"/>
  <c r="M1016" i="2"/>
  <c r="K1040" i="2"/>
  <c r="K1041" i="2" l="1"/>
  <c r="J1018" i="2"/>
  <c r="L1016" i="2"/>
  <c r="M1017" i="2"/>
  <c r="J1019" i="2" l="1"/>
  <c r="L1017" i="2"/>
  <c r="M1018" i="2"/>
  <c r="K1042" i="2"/>
  <c r="K1043" i="2" l="1"/>
  <c r="J1020" i="2"/>
  <c r="L1018" i="2"/>
  <c r="M1019" i="2"/>
  <c r="J1021" i="2" l="1"/>
  <c r="L1019" i="2"/>
  <c r="M1020" i="2"/>
  <c r="K1044" i="2"/>
  <c r="K1045" i="2" l="1"/>
  <c r="J1022" i="2"/>
  <c r="L1020" i="2"/>
  <c r="M1021" i="2"/>
  <c r="J1023" i="2" l="1"/>
  <c r="L1021" i="2"/>
  <c r="M1022" i="2"/>
  <c r="K1046" i="2"/>
  <c r="K1047" i="2" l="1"/>
  <c r="J1024" i="2"/>
  <c r="L1022" i="2"/>
  <c r="M1023" i="2"/>
  <c r="J1025" i="2" l="1"/>
  <c r="L1023" i="2"/>
  <c r="M1024" i="2"/>
  <c r="K1048" i="2"/>
  <c r="K1049" i="2" l="1"/>
  <c r="J1026" i="2"/>
  <c r="L1024" i="2"/>
  <c r="M1025" i="2"/>
  <c r="J1027" i="2" l="1"/>
  <c r="L1025" i="2"/>
  <c r="M1026" i="2"/>
  <c r="K1050" i="2"/>
  <c r="K1051" i="2" l="1"/>
  <c r="J1028" i="2"/>
  <c r="L1026" i="2"/>
  <c r="M1027" i="2"/>
  <c r="K1052" i="2" l="1"/>
  <c r="J1029" i="2"/>
  <c r="L1027" i="2"/>
  <c r="M1028" i="2"/>
  <c r="J1030" i="2" l="1"/>
  <c r="L1028" i="2"/>
  <c r="M1029" i="2"/>
  <c r="K1053" i="2"/>
  <c r="K1054" i="2" l="1"/>
  <c r="J1031" i="2"/>
  <c r="L1029" i="2"/>
  <c r="M1030" i="2"/>
  <c r="K1055" i="2" l="1"/>
  <c r="J1032" i="2"/>
  <c r="L1030" i="2"/>
  <c r="M1031" i="2"/>
  <c r="J1033" i="2" l="1"/>
  <c r="L1031" i="2"/>
  <c r="M1032" i="2"/>
  <c r="K1056" i="2"/>
  <c r="K1057" i="2" l="1"/>
  <c r="J1034" i="2"/>
  <c r="L1032" i="2"/>
  <c r="M1033" i="2"/>
  <c r="J1035" i="2" l="1"/>
  <c r="L1033" i="2"/>
  <c r="M1034" i="2"/>
  <c r="K1058" i="2"/>
  <c r="K1059" i="2" l="1"/>
  <c r="J1036" i="2"/>
  <c r="L1034" i="2"/>
  <c r="M1035" i="2"/>
  <c r="K1060" i="2" l="1"/>
  <c r="J1037" i="2"/>
  <c r="L1035" i="2"/>
  <c r="M1036" i="2"/>
  <c r="J1038" i="2" l="1"/>
  <c r="L1036" i="2"/>
  <c r="M1037" i="2"/>
  <c r="K1061" i="2"/>
  <c r="K1062" i="2" l="1"/>
  <c r="J1039" i="2"/>
  <c r="L1037" i="2"/>
  <c r="M1038" i="2"/>
  <c r="K1063" i="2" l="1"/>
  <c r="J1040" i="2"/>
  <c r="L1038" i="2"/>
  <c r="M1039" i="2"/>
  <c r="J1041" i="2" l="1"/>
  <c r="L1039" i="2"/>
  <c r="M1040" i="2"/>
  <c r="K1064" i="2"/>
  <c r="K1065" i="2" l="1"/>
  <c r="J1042" i="2"/>
  <c r="L1040" i="2"/>
  <c r="M1041" i="2"/>
  <c r="J1043" i="2" l="1"/>
  <c r="L1041" i="2"/>
  <c r="M1042" i="2"/>
  <c r="K1066" i="2"/>
  <c r="K1067" i="2" l="1"/>
  <c r="J1044" i="2"/>
  <c r="L1042" i="2"/>
  <c r="M1043" i="2"/>
  <c r="J1045" i="2" l="1"/>
  <c r="L1043" i="2"/>
  <c r="M1044" i="2"/>
  <c r="K1068" i="2"/>
  <c r="K1069" i="2" l="1"/>
  <c r="J1046" i="2"/>
  <c r="L1044" i="2"/>
  <c r="M1045" i="2"/>
  <c r="J1047" i="2" l="1"/>
  <c r="L1045" i="2"/>
  <c r="M1046" i="2"/>
  <c r="K1070" i="2"/>
  <c r="K1071" i="2" l="1"/>
  <c r="J1048" i="2"/>
  <c r="L1046" i="2"/>
  <c r="M1047" i="2"/>
  <c r="J1049" i="2" l="1"/>
  <c r="L1047" i="2"/>
  <c r="M1048" i="2"/>
  <c r="K1072" i="2"/>
  <c r="K1073" i="2" l="1"/>
  <c r="J1050" i="2"/>
  <c r="L1048" i="2"/>
  <c r="M1049" i="2"/>
  <c r="J1051" i="2" l="1"/>
  <c r="L1049" i="2"/>
  <c r="M1050" i="2"/>
  <c r="K1074" i="2"/>
  <c r="K1075" i="2" l="1"/>
  <c r="J1052" i="2"/>
  <c r="L1050" i="2"/>
  <c r="M1051" i="2"/>
  <c r="J1053" i="2" l="1"/>
  <c r="L1051" i="2"/>
  <c r="M1052" i="2"/>
  <c r="K1076" i="2"/>
  <c r="K1077" i="2" l="1"/>
  <c r="J1054" i="2"/>
  <c r="L1052" i="2"/>
  <c r="M1053" i="2"/>
  <c r="J1055" i="2" l="1"/>
  <c r="L1053" i="2"/>
  <c r="M1054" i="2"/>
  <c r="K1078" i="2"/>
  <c r="K1079" i="2" l="1"/>
  <c r="J1056" i="2"/>
  <c r="L1054" i="2"/>
  <c r="M1055" i="2"/>
  <c r="K1080" i="2" l="1"/>
  <c r="J1057" i="2"/>
  <c r="L1055" i="2"/>
  <c r="M1056" i="2"/>
  <c r="J1058" i="2" l="1"/>
  <c r="L1056" i="2"/>
  <c r="M1057" i="2"/>
  <c r="K1081" i="2"/>
  <c r="K1082" i="2" l="1"/>
  <c r="J1059" i="2"/>
  <c r="L1057" i="2"/>
  <c r="M1058" i="2"/>
  <c r="K1083" i="2" l="1"/>
  <c r="J1060" i="2"/>
  <c r="L1058" i="2"/>
  <c r="M1059" i="2"/>
  <c r="J1061" i="2" l="1"/>
  <c r="L1059" i="2"/>
  <c r="M1060" i="2"/>
  <c r="K1084" i="2"/>
  <c r="K1085" i="2" l="1"/>
  <c r="J1062" i="2"/>
  <c r="L1060" i="2"/>
  <c r="M1061" i="2"/>
  <c r="J1063" i="2" l="1"/>
  <c r="L1061" i="2"/>
  <c r="M1062" i="2"/>
  <c r="K1086" i="2"/>
  <c r="K1087" i="2" l="1"/>
  <c r="J1064" i="2"/>
  <c r="L1062" i="2"/>
  <c r="M1063" i="2"/>
  <c r="J1065" i="2" l="1"/>
  <c r="L1063" i="2"/>
  <c r="M1064" i="2"/>
  <c r="K1088" i="2"/>
  <c r="K1089" i="2" l="1"/>
  <c r="J1066" i="2"/>
  <c r="L1064" i="2"/>
  <c r="M1065" i="2"/>
  <c r="J1067" i="2" l="1"/>
  <c r="L1065" i="2"/>
  <c r="M1066" i="2"/>
  <c r="K1090" i="2"/>
  <c r="K1091" i="2" l="1"/>
  <c r="J1068" i="2"/>
  <c r="L1066" i="2"/>
  <c r="M1067" i="2"/>
  <c r="K1092" i="2" l="1"/>
  <c r="J1069" i="2"/>
  <c r="L1067" i="2"/>
  <c r="M1068" i="2"/>
  <c r="J1070" i="2" l="1"/>
  <c r="L1068" i="2"/>
  <c r="M1069" i="2"/>
  <c r="K1093" i="2"/>
  <c r="K1094" i="2" l="1"/>
  <c r="J1071" i="2"/>
  <c r="L1069" i="2"/>
  <c r="M1070" i="2"/>
  <c r="K1095" i="2" l="1"/>
  <c r="J1072" i="2"/>
  <c r="L1070" i="2"/>
  <c r="M1071" i="2"/>
  <c r="J1073" i="2" l="1"/>
  <c r="L1071" i="2"/>
  <c r="M1072" i="2"/>
  <c r="K1096" i="2"/>
  <c r="K1097" i="2" l="1"/>
  <c r="J1074" i="2"/>
  <c r="L1072" i="2"/>
  <c r="M1073" i="2"/>
  <c r="J1075" i="2" l="1"/>
  <c r="L1073" i="2"/>
  <c r="M1074" i="2"/>
  <c r="K1098" i="2"/>
  <c r="K1099" i="2" l="1"/>
  <c r="J1076" i="2"/>
  <c r="L1074" i="2"/>
  <c r="M1075" i="2"/>
  <c r="J1077" i="2" l="1"/>
  <c r="L1075" i="2"/>
  <c r="M1076" i="2"/>
  <c r="K1100" i="2"/>
  <c r="K1101" i="2" l="1"/>
  <c r="J1078" i="2"/>
  <c r="L1076" i="2"/>
  <c r="M1077" i="2"/>
  <c r="K1102" i="2" l="1"/>
  <c r="J1079" i="2"/>
  <c r="L1077" i="2"/>
  <c r="M1078" i="2"/>
  <c r="K1103" i="2" l="1"/>
  <c r="J1080" i="2"/>
  <c r="L1078" i="2"/>
  <c r="M1079" i="2"/>
  <c r="J1081" i="2" l="1"/>
  <c r="L1079" i="2"/>
  <c r="M1080" i="2"/>
  <c r="K1104" i="2"/>
  <c r="K1105" i="2" l="1"/>
  <c r="J1082" i="2"/>
  <c r="L1080" i="2"/>
  <c r="M1081" i="2"/>
  <c r="J1083" i="2" l="1"/>
  <c r="L1081" i="2"/>
  <c r="M1082" i="2"/>
  <c r="K1106" i="2"/>
  <c r="K1107" i="2" l="1"/>
  <c r="J1084" i="2"/>
  <c r="L1082" i="2"/>
  <c r="M1083" i="2"/>
  <c r="J1085" i="2" l="1"/>
  <c r="L1083" i="2"/>
  <c r="M1084" i="2"/>
  <c r="K1108" i="2"/>
  <c r="K1109" i="2" l="1"/>
  <c r="J1086" i="2"/>
  <c r="L1084" i="2"/>
  <c r="M1085" i="2"/>
  <c r="K1110" i="2" l="1"/>
  <c r="J1087" i="2"/>
  <c r="L1085" i="2"/>
  <c r="M1086" i="2"/>
  <c r="K1111" i="2" l="1"/>
  <c r="J1088" i="2"/>
  <c r="L1086" i="2"/>
  <c r="M1087" i="2"/>
  <c r="J1089" i="2" l="1"/>
  <c r="L1087" i="2"/>
  <c r="M1088" i="2"/>
  <c r="K1112" i="2"/>
  <c r="K1113" i="2" l="1"/>
  <c r="J1090" i="2"/>
  <c r="L1088" i="2"/>
  <c r="M1089" i="2"/>
  <c r="J1091" i="2" l="1"/>
  <c r="L1089" i="2"/>
  <c r="M1090" i="2"/>
  <c r="K1114" i="2"/>
  <c r="K1115" i="2" l="1"/>
  <c r="J1092" i="2"/>
  <c r="L1090" i="2"/>
  <c r="M1091" i="2"/>
  <c r="J1093" i="2" l="1"/>
  <c r="L1091" i="2"/>
  <c r="M1092" i="2"/>
  <c r="K1116" i="2"/>
  <c r="K1117" i="2" l="1"/>
  <c r="J1094" i="2"/>
  <c r="L1092" i="2"/>
  <c r="M1093" i="2"/>
  <c r="K1118" i="2" l="1"/>
  <c r="J1095" i="2"/>
  <c r="L1093" i="2"/>
  <c r="M1094" i="2"/>
  <c r="K1119" i="2" l="1"/>
  <c r="J1096" i="2"/>
  <c r="L1094" i="2"/>
  <c r="M1095" i="2"/>
  <c r="J1097" i="2" l="1"/>
  <c r="L1095" i="2"/>
  <c r="M1096" i="2"/>
  <c r="K1120" i="2"/>
  <c r="K1121" i="2" l="1"/>
  <c r="J1098" i="2"/>
  <c r="L1096" i="2"/>
  <c r="M1097" i="2"/>
  <c r="K1122" i="2" l="1"/>
  <c r="J1099" i="2"/>
  <c r="L1097" i="2"/>
  <c r="M1098" i="2"/>
  <c r="K1123" i="2" l="1"/>
  <c r="J1100" i="2"/>
  <c r="L1098" i="2"/>
  <c r="M1099" i="2"/>
  <c r="J1101" i="2" l="1"/>
  <c r="L1099" i="2"/>
  <c r="M1100" i="2"/>
  <c r="K1124" i="2"/>
  <c r="K1125" i="2" l="1"/>
  <c r="J1102" i="2"/>
  <c r="L1100" i="2"/>
  <c r="M1101" i="2"/>
  <c r="J1103" i="2" l="1"/>
  <c r="L1101" i="2"/>
  <c r="M1102" i="2"/>
  <c r="K1126" i="2"/>
  <c r="K1127" i="2" l="1"/>
  <c r="J1104" i="2"/>
  <c r="L1102" i="2"/>
  <c r="M1103" i="2"/>
  <c r="J1105" i="2" l="1"/>
  <c r="L1103" i="2"/>
  <c r="M1104" i="2"/>
  <c r="K1128" i="2"/>
  <c r="K1129" i="2" l="1"/>
  <c r="J1106" i="2"/>
  <c r="L1104" i="2"/>
  <c r="M1105" i="2"/>
  <c r="J1107" i="2" l="1"/>
  <c r="L1105" i="2"/>
  <c r="M1106" i="2"/>
  <c r="K1130" i="2"/>
  <c r="K1131" i="2" l="1"/>
  <c r="J1108" i="2"/>
  <c r="L1106" i="2"/>
  <c r="M1107" i="2"/>
  <c r="K1132" i="2" l="1"/>
  <c r="J1109" i="2"/>
  <c r="L1107" i="2"/>
  <c r="M1108" i="2"/>
  <c r="J1110" i="2" l="1"/>
  <c r="L1108" i="2"/>
  <c r="M1109" i="2"/>
  <c r="K1133" i="2"/>
  <c r="K1134" i="2" l="1"/>
  <c r="J1111" i="2"/>
  <c r="L1109" i="2"/>
  <c r="M1110" i="2"/>
  <c r="K1135" i="2" l="1"/>
  <c r="J1112" i="2"/>
  <c r="L1110" i="2"/>
  <c r="M1111" i="2"/>
  <c r="J1113" i="2" l="1"/>
  <c r="L1111" i="2"/>
  <c r="M1112" i="2"/>
  <c r="K1136" i="2"/>
  <c r="K1137" i="2" l="1"/>
  <c r="J1114" i="2"/>
  <c r="L1112" i="2"/>
  <c r="M1113" i="2"/>
  <c r="K1138" i="2" l="1"/>
  <c r="J1115" i="2"/>
  <c r="L1113" i="2"/>
  <c r="M1114" i="2"/>
  <c r="K1139" i="2" l="1"/>
  <c r="J1116" i="2"/>
  <c r="L1114" i="2"/>
  <c r="M1115" i="2"/>
  <c r="J1117" i="2" l="1"/>
  <c r="L1115" i="2"/>
  <c r="M1116" i="2"/>
  <c r="K1140" i="2"/>
  <c r="K1141" i="2" l="1"/>
  <c r="J1118" i="2"/>
  <c r="L1116" i="2"/>
  <c r="M1117" i="2"/>
  <c r="J1119" i="2" l="1"/>
  <c r="L1117" i="2"/>
  <c r="M1118" i="2"/>
  <c r="K1142" i="2"/>
  <c r="K1143" i="2" l="1"/>
  <c r="J1120" i="2"/>
  <c r="L1118" i="2"/>
  <c r="M1119" i="2"/>
  <c r="J1121" i="2" l="1"/>
  <c r="L1119" i="2"/>
  <c r="M1120" i="2"/>
  <c r="K1144" i="2"/>
  <c r="K1145" i="2" l="1"/>
  <c r="J1122" i="2"/>
  <c r="L1120" i="2"/>
  <c r="M1121" i="2"/>
  <c r="K1146" i="2" l="1"/>
  <c r="J1123" i="2"/>
  <c r="L1121" i="2"/>
  <c r="M1122" i="2"/>
  <c r="J1124" i="2" l="1"/>
  <c r="L1122" i="2"/>
  <c r="M1123" i="2"/>
  <c r="K1147" i="2"/>
  <c r="K1148" i="2" l="1"/>
  <c r="J1125" i="2"/>
  <c r="L1123" i="2"/>
  <c r="M1124" i="2"/>
  <c r="K1149" i="2" l="1"/>
  <c r="J1126" i="2"/>
  <c r="L1124" i="2"/>
  <c r="M1125" i="2"/>
  <c r="J1127" i="2" l="1"/>
  <c r="L1125" i="2"/>
  <c r="M1126" i="2"/>
  <c r="K1150" i="2"/>
  <c r="K1151" i="2" l="1"/>
  <c r="J1128" i="2"/>
  <c r="L1126" i="2"/>
  <c r="M1127" i="2"/>
  <c r="J1129" i="2" l="1"/>
  <c r="L1127" i="2"/>
  <c r="M1128" i="2"/>
  <c r="K1152" i="2"/>
  <c r="K1153" i="2" l="1"/>
  <c r="J1130" i="2"/>
  <c r="L1128" i="2"/>
  <c r="M1129" i="2"/>
  <c r="J1131" i="2" l="1"/>
  <c r="L1129" i="2"/>
  <c r="M1130" i="2"/>
  <c r="K1154" i="2"/>
  <c r="K1155" i="2" l="1"/>
  <c r="J1132" i="2"/>
  <c r="L1130" i="2"/>
  <c r="M1131" i="2"/>
  <c r="J1133" i="2" l="1"/>
  <c r="L1131" i="2"/>
  <c r="M1132" i="2"/>
  <c r="K1156" i="2"/>
  <c r="K1157" i="2" l="1"/>
  <c r="J1134" i="2"/>
  <c r="L1132" i="2"/>
  <c r="M1133" i="2"/>
  <c r="J1135" i="2" l="1"/>
  <c r="L1133" i="2"/>
  <c r="M1134" i="2"/>
  <c r="K1158" i="2"/>
  <c r="K1159" i="2" l="1"/>
  <c r="J1136" i="2"/>
  <c r="L1134" i="2"/>
  <c r="M1135" i="2"/>
  <c r="J1137" i="2" l="1"/>
  <c r="L1135" i="2"/>
  <c r="M1136" i="2"/>
  <c r="K1160" i="2"/>
  <c r="K1161" i="2" l="1"/>
  <c r="J1138" i="2"/>
  <c r="L1136" i="2"/>
  <c r="M1137" i="2"/>
  <c r="J1139" i="2" l="1"/>
  <c r="L1137" i="2"/>
  <c r="M1138" i="2"/>
  <c r="K1162" i="2"/>
  <c r="K1163" i="2" l="1"/>
  <c r="J1140" i="2"/>
  <c r="L1138" i="2"/>
  <c r="M1139" i="2"/>
  <c r="K1164" i="2" l="1"/>
  <c r="J1141" i="2"/>
  <c r="L1139" i="2"/>
  <c r="M1140" i="2"/>
  <c r="J1142" i="2" l="1"/>
  <c r="L1140" i="2"/>
  <c r="M1141" i="2"/>
  <c r="K1165" i="2"/>
  <c r="K1166" i="2" l="1"/>
  <c r="J1143" i="2"/>
  <c r="L1141" i="2"/>
  <c r="M1142" i="2"/>
  <c r="K1167" i="2" l="1"/>
  <c r="J1144" i="2"/>
  <c r="L1142" i="2"/>
  <c r="M1143" i="2"/>
  <c r="J1145" i="2" l="1"/>
  <c r="L1143" i="2"/>
  <c r="M1144" i="2"/>
  <c r="K1168" i="2"/>
  <c r="K1169" i="2" l="1"/>
  <c r="J1146" i="2"/>
  <c r="L1144" i="2"/>
  <c r="M1145" i="2"/>
  <c r="J1147" i="2" l="1"/>
  <c r="L1145" i="2"/>
  <c r="M1146" i="2"/>
  <c r="K1170" i="2"/>
  <c r="K1171" i="2" l="1"/>
  <c r="J1148" i="2"/>
  <c r="L1146" i="2"/>
  <c r="M1147" i="2"/>
  <c r="J1149" i="2" l="1"/>
  <c r="L1147" i="2"/>
  <c r="M1148" i="2"/>
  <c r="K1172" i="2"/>
  <c r="K1173" i="2" l="1"/>
  <c r="J1150" i="2"/>
  <c r="L1148" i="2"/>
  <c r="M1149" i="2"/>
  <c r="J1151" i="2" l="1"/>
  <c r="L1149" i="2"/>
  <c r="M1150" i="2"/>
  <c r="K1174" i="2"/>
  <c r="K1175" i="2" l="1"/>
  <c r="J1152" i="2"/>
  <c r="L1150" i="2"/>
  <c r="M1151" i="2"/>
  <c r="J1153" i="2" l="1"/>
  <c r="L1151" i="2"/>
  <c r="M1152" i="2"/>
  <c r="K1176" i="2"/>
  <c r="K1177" i="2" l="1"/>
  <c r="J1154" i="2"/>
  <c r="L1152" i="2"/>
  <c r="M1153" i="2"/>
  <c r="J1155" i="2" l="1"/>
  <c r="L1153" i="2"/>
  <c r="M1154" i="2"/>
  <c r="K1178" i="2"/>
  <c r="K1179" i="2" l="1"/>
  <c r="J1156" i="2"/>
  <c r="L1154" i="2"/>
  <c r="M1155" i="2"/>
  <c r="K1180" i="2" l="1"/>
  <c r="J1157" i="2"/>
  <c r="L1155" i="2"/>
  <c r="M1156" i="2"/>
  <c r="J1158" i="2" l="1"/>
  <c r="L1156" i="2"/>
  <c r="M1157" i="2"/>
  <c r="K1181" i="2"/>
  <c r="K1182" i="2" l="1"/>
  <c r="J1159" i="2"/>
  <c r="L1157" i="2"/>
  <c r="M1158" i="2"/>
  <c r="K1183" i="2" l="1"/>
  <c r="J1160" i="2"/>
  <c r="L1158" i="2"/>
  <c r="M1159" i="2"/>
  <c r="K1184" i="2" l="1"/>
  <c r="J1161" i="2"/>
  <c r="L1159" i="2"/>
  <c r="M1160" i="2"/>
  <c r="J1162" i="2" l="1"/>
  <c r="L1160" i="2"/>
  <c r="M1161" i="2"/>
  <c r="K1185" i="2"/>
  <c r="K1186" i="2" l="1"/>
  <c r="J1163" i="2"/>
  <c r="L1161" i="2"/>
  <c r="M1162" i="2"/>
  <c r="K1187" i="2" l="1"/>
  <c r="J1164" i="2"/>
  <c r="L1162" i="2"/>
  <c r="M1163" i="2"/>
  <c r="J1165" i="2" l="1"/>
  <c r="L1163" i="2"/>
  <c r="M1164" i="2"/>
  <c r="K1188" i="2"/>
  <c r="K1189" i="2" l="1"/>
  <c r="J1166" i="2"/>
  <c r="L1164" i="2"/>
  <c r="M1165" i="2"/>
  <c r="J1167" i="2" l="1"/>
  <c r="L1165" i="2"/>
  <c r="M1166" i="2"/>
  <c r="K1190" i="2"/>
  <c r="K1191" i="2" l="1"/>
  <c r="J1168" i="2"/>
  <c r="L1166" i="2"/>
  <c r="M1167" i="2"/>
  <c r="J1169" i="2" l="1"/>
  <c r="L1167" i="2"/>
  <c r="M1168" i="2"/>
  <c r="K1192" i="2"/>
  <c r="K1193" i="2" l="1"/>
  <c r="J1170" i="2"/>
  <c r="L1168" i="2"/>
  <c r="M1169" i="2"/>
  <c r="K1194" i="2" l="1"/>
  <c r="J1171" i="2"/>
  <c r="L1169" i="2"/>
  <c r="M1170" i="2"/>
  <c r="J1172" i="2" l="1"/>
  <c r="L1170" i="2"/>
  <c r="M1171" i="2"/>
  <c r="K1195" i="2"/>
  <c r="K1196" i="2" l="1"/>
  <c r="J1173" i="2"/>
  <c r="L1171" i="2"/>
  <c r="M1172" i="2"/>
  <c r="J1174" i="2" l="1"/>
  <c r="L1172" i="2"/>
  <c r="M1173" i="2"/>
  <c r="K1197" i="2"/>
  <c r="K1198" i="2" l="1"/>
  <c r="J1175" i="2"/>
  <c r="L1173" i="2"/>
  <c r="M1174" i="2"/>
  <c r="J1176" i="2" l="1"/>
  <c r="L1174" i="2"/>
  <c r="M1175" i="2"/>
  <c r="K1199" i="2"/>
  <c r="K1200" i="2" l="1"/>
  <c r="J1177" i="2"/>
  <c r="L1175" i="2"/>
  <c r="M1176" i="2"/>
  <c r="J1178" i="2" l="1"/>
  <c r="L1176" i="2"/>
  <c r="M1177" i="2"/>
  <c r="K1201" i="2"/>
  <c r="K1202" i="2" l="1"/>
  <c r="J1179" i="2"/>
  <c r="L1177" i="2"/>
  <c r="M1178" i="2"/>
  <c r="K1203" i="2" l="1"/>
  <c r="J1180" i="2"/>
  <c r="L1178" i="2"/>
  <c r="M1179" i="2"/>
  <c r="K1204" i="2" l="1"/>
  <c r="J1181" i="2"/>
  <c r="L1179" i="2"/>
  <c r="M1180" i="2"/>
  <c r="J1182" i="2" l="1"/>
  <c r="L1180" i="2"/>
  <c r="M1181" i="2"/>
  <c r="K1205" i="2"/>
  <c r="K1206" i="2" l="1"/>
  <c r="J1183" i="2"/>
  <c r="L1181" i="2"/>
  <c r="M1182" i="2"/>
  <c r="J1184" i="2" l="1"/>
  <c r="L1182" i="2"/>
  <c r="M1183" i="2"/>
  <c r="K1207" i="2"/>
  <c r="K1208" i="2" l="1"/>
  <c r="J1185" i="2"/>
  <c r="L1183" i="2"/>
  <c r="M1184" i="2"/>
  <c r="J1186" i="2" l="1"/>
  <c r="L1184" i="2"/>
  <c r="M1185" i="2"/>
  <c r="K1209" i="2"/>
  <c r="K1210" i="2" l="1"/>
  <c r="J1187" i="2"/>
  <c r="L1185" i="2"/>
  <c r="M1186" i="2"/>
  <c r="J1188" i="2" l="1"/>
  <c r="L1186" i="2"/>
  <c r="M1187" i="2"/>
  <c r="K1211" i="2"/>
  <c r="K1212" i="2" l="1"/>
  <c r="J1189" i="2"/>
  <c r="L1187" i="2"/>
  <c r="M1188" i="2"/>
  <c r="J1190" i="2" l="1"/>
  <c r="L1188" i="2"/>
  <c r="M1189" i="2"/>
  <c r="K1213" i="2"/>
  <c r="K1214" i="2" l="1"/>
  <c r="J1191" i="2"/>
  <c r="L1189" i="2"/>
  <c r="M1190" i="2"/>
  <c r="K1215" i="2" l="1"/>
  <c r="J1192" i="2"/>
  <c r="L1190" i="2"/>
  <c r="M1191" i="2"/>
  <c r="J1193" i="2" l="1"/>
  <c r="L1191" i="2"/>
  <c r="M1192" i="2"/>
  <c r="K1216" i="2"/>
  <c r="K1217" i="2" l="1"/>
  <c r="J1194" i="2"/>
  <c r="L1192" i="2"/>
  <c r="M1193" i="2"/>
  <c r="J1195" i="2" l="1"/>
  <c r="L1193" i="2"/>
  <c r="M1194" i="2"/>
  <c r="K1218" i="2"/>
  <c r="K1219" i="2" l="1"/>
  <c r="J1196" i="2"/>
  <c r="L1194" i="2"/>
  <c r="M1195" i="2"/>
  <c r="K1220" i="2" l="1"/>
  <c r="J1197" i="2"/>
  <c r="L1195" i="2"/>
  <c r="M1196" i="2"/>
  <c r="J1198" i="2" l="1"/>
  <c r="L1196" i="2"/>
  <c r="M1197" i="2"/>
  <c r="K1221" i="2"/>
  <c r="K1222" i="2" l="1"/>
  <c r="J1199" i="2"/>
  <c r="L1197" i="2"/>
  <c r="M1198" i="2"/>
  <c r="J1200" i="2" l="1"/>
  <c r="L1198" i="2"/>
  <c r="M1199" i="2"/>
  <c r="K1223" i="2"/>
  <c r="K1224" i="2" l="1"/>
  <c r="J1201" i="2"/>
  <c r="L1199" i="2"/>
  <c r="M1200" i="2"/>
  <c r="J1202" i="2" l="1"/>
  <c r="L1200" i="2"/>
  <c r="M1201" i="2"/>
  <c r="K1225" i="2"/>
  <c r="K1226" i="2" l="1"/>
  <c r="J1203" i="2"/>
  <c r="L1201" i="2"/>
  <c r="M1202" i="2"/>
  <c r="J1204" i="2" l="1"/>
  <c r="L1202" i="2"/>
  <c r="M1203" i="2"/>
  <c r="K1227" i="2"/>
  <c r="K1228" i="2" l="1"/>
  <c r="J1205" i="2"/>
  <c r="L1203" i="2"/>
  <c r="M1204" i="2"/>
  <c r="J1206" i="2" l="1"/>
  <c r="L1204" i="2"/>
  <c r="M1205" i="2"/>
  <c r="K1229" i="2"/>
  <c r="K1230" i="2" l="1"/>
  <c r="J1207" i="2"/>
  <c r="L1205" i="2"/>
  <c r="M1206" i="2"/>
  <c r="J1208" i="2" l="1"/>
  <c r="L1206" i="2"/>
  <c r="M1207" i="2"/>
  <c r="K1231" i="2"/>
  <c r="K1232" i="2" l="1"/>
  <c r="J1209" i="2"/>
  <c r="L1207" i="2"/>
  <c r="M1208" i="2"/>
  <c r="J1210" i="2" l="1"/>
  <c r="L1208" i="2"/>
  <c r="M1209" i="2"/>
  <c r="K1233" i="2"/>
  <c r="K1234" i="2" l="1"/>
  <c r="J1211" i="2"/>
  <c r="L1209" i="2"/>
  <c r="M1210" i="2"/>
  <c r="J1212" i="2" l="1"/>
  <c r="L1210" i="2"/>
  <c r="M1211" i="2"/>
  <c r="K1235" i="2"/>
  <c r="K1236" i="2" l="1"/>
  <c r="J1213" i="2"/>
  <c r="L1211" i="2"/>
  <c r="M1212" i="2"/>
  <c r="J1214" i="2" l="1"/>
  <c r="L1212" i="2"/>
  <c r="M1213" i="2"/>
  <c r="K1237" i="2"/>
  <c r="K1238" i="2" l="1"/>
  <c r="J1215" i="2"/>
  <c r="L1213" i="2"/>
  <c r="M1214" i="2"/>
  <c r="J1216" i="2" l="1"/>
  <c r="L1214" i="2"/>
  <c r="M1215" i="2"/>
  <c r="K1239" i="2"/>
  <c r="K1240" i="2" l="1"/>
  <c r="J1217" i="2"/>
  <c r="L1215" i="2"/>
  <c r="M1216" i="2"/>
  <c r="J1218" i="2" l="1"/>
  <c r="L1216" i="2"/>
  <c r="M1217" i="2"/>
  <c r="K1241" i="2"/>
  <c r="K1242" i="2" l="1"/>
  <c r="J1219" i="2"/>
  <c r="L1217" i="2"/>
  <c r="M1218" i="2"/>
  <c r="J1220" i="2" l="1"/>
  <c r="L1218" i="2"/>
  <c r="M1219" i="2"/>
  <c r="K1243" i="2"/>
  <c r="K1244" i="2" l="1"/>
  <c r="J1221" i="2"/>
  <c r="L1219" i="2"/>
  <c r="M1220" i="2"/>
  <c r="K1245" i="2" l="1"/>
  <c r="J1222" i="2"/>
  <c r="L1220" i="2"/>
  <c r="M1221" i="2"/>
  <c r="J1223" i="2" l="1"/>
  <c r="L1221" i="2"/>
  <c r="M1222" i="2"/>
  <c r="K1246" i="2"/>
  <c r="K1247" i="2" l="1"/>
  <c r="J1224" i="2"/>
  <c r="L1222" i="2"/>
  <c r="M1223" i="2"/>
  <c r="K1248" i="2" l="1"/>
  <c r="J1225" i="2"/>
  <c r="L1223" i="2"/>
  <c r="M1224" i="2"/>
  <c r="J1226" i="2" l="1"/>
  <c r="L1224" i="2"/>
  <c r="M1225" i="2"/>
  <c r="K1249" i="2"/>
  <c r="K1250" i="2" l="1"/>
  <c r="J1227" i="2"/>
  <c r="L1225" i="2"/>
  <c r="M1226" i="2"/>
  <c r="K1251" i="2" l="1"/>
  <c r="J1228" i="2"/>
  <c r="L1226" i="2"/>
  <c r="M1227" i="2"/>
  <c r="K1252" i="2" l="1"/>
  <c r="J1229" i="2"/>
  <c r="L1227" i="2"/>
  <c r="M1228" i="2"/>
  <c r="K1253" i="2" l="1"/>
  <c r="J1230" i="2"/>
  <c r="L1228" i="2"/>
  <c r="M1229" i="2"/>
  <c r="J1231" i="2" l="1"/>
  <c r="L1229" i="2"/>
  <c r="M1230" i="2"/>
  <c r="K1254" i="2"/>
  <c r="K1255" i="2" l="1"/>
  <c r="J1232" i="2"/>
  <c r="L1230" i="2"/>
  <c r="M1231" i="2"/>
  <c r="J1233" i="2" l="1"/>
  <c r="L1231" i="2"/>
  <c r="M1232" i="2"/>
  <c r="K1256" i="2"/>
  <c r="K1257" i="2" l="1"/>
  <c r="J1234" i="2"/>
  <c r="L1232" i="2"/>
  <c r="M1233" i="2"/>
  <c r="J1235" i="2" l="1"/>
  <c r="L1233" i="2"/>
  <c r="M1234" i="2"/>
  <c r="K1258" i="2"/>
  <c r="K1259" i="2" l="1"/>
  <c r="J1236" i="2"/>
  <c r="L1234" i="2"/>
  <c r="M1235" i="2"/>
  <c r="J1237" i="2" l="1"/>
  <c r="L1235" i="2"/>
  <c r="M1236" i="2"/>
  <c r="K1260" i="2"/>
  <c r="K1261" i="2" l="1"/>
  <c r="J1238" i="2"/>
  <c r="L1236" i="2"/>
  <c r="M1237" i="2"/>
  <c r="J1239" i="2" l="1"/>
  <c r="L1237" i="2"/>
  <c r="M1238" i="2"/>
  <c r="K1262" i="2"/>
  <c r="K1263" i="2" l="1"/>
  <c r="J1240" i="2"/>
  <c r="L1238" i="2"/>
  <c r="M1239" i="2"/>
  <c r="J1241" i="2" l="1"/>
  <c r="L1239" i="2"/>
  <c r="M1240" i="2"/>
  <c r="K1264" i="2"/>
  <c r="K1265" i="2" l="1"/>
  <c r="J1242" i="2"/>
  <c r="L1240" i="2"/>
  <c r="M1241" i="2"/>
  <c r="J1243" i="2" l="1"/>
  <c r="L1241" i="2"/>
  <c r="M1242" i="2"/>
  <c r="K1266" i="2"/>
  <c r="K1267" i="2" l="1"/>
  <c r="J1244" i="2"/>
  <c r="L1242" i="2"/>
  <c r="M1243" i="2"/>
  <c r="K1268" i="2" l="1"/>
  <c r="J1245" i="2"/>
  <c r="L1243" i="2"/>
  <c r="M1244" i="2"/>
  <c r="J1246" i="2" l="1"/>
  <c r="L1244" i="2"/>
  <c r="M1245" i="2"/>
  <c r="K1269" i="2"/>
  <c r="K1270" i="2" l="1"/>
  <c r="J1247" i="2"/>
  <c r="L1245" i="2"/>
  <c r="M1246" i="2"/>
  <c r="K1271" i="2" l="1"/>
  <c r="J1248" i="2"/>
  <c r="L1246" i="2"/>
  <c r="M1247" i="2"/>
  <c r="J1249" i="2" l="1"/>
  <c r="L1247" i="2"/>
  <c r="M1248" i="2"/>
  <c r="K1272" i="2"/>
  <c r="K1273" i="2" l="1"/>
  <c r="J1250" i="2"/>
  <c r="L1248" i="2"/>
  <c r="M1249" i="2"/>
  <c r="J1251" i="2" l="1"/>
  <c r="L1249" i="2"/>
  <c r="M1250" i="2"/>
  <c r="K1274" i="2"/>
  <c r="K1275" i="2" l="1"/>
  <c r="J1252" i="2"/>
  <c r="L1250" i="2"/>
  <c r="M1251" i="2"/>
  <c r="K1276" i="2" l="1"/>
  <c r="J1253" i="2"/>
  <c r="L1251" i="2"/>
  <c r="M1252" i="2"/>
  <c r="J1254" i="2" l="1"/>
  <c r="L1252" i="2"/>
  <c r="M1253" i="2"/>
  <c r="K1277" i="2"/>
  <c r="K1278" i="2" l="1"/>
  <c r="J1255" i="2"/>
  <c r="L1253" i="2"/>
  <c r="M1254" i="2"/>
  <c r="J1256" i="2" l="1"/>
  <c r="L1254" i="2"/>
  <c r="M1255" i="2"/>
  <c r="K1279" i="2"/>
  <c r="K1280" i="2" l="1"/>
  <c r="J1257" i="2"/>
  <c r="L1255" i="2"/>
  <c r="M1256" i="2"/>
  <c r="J1258" i="2" l="1"/>
  <c r="L1256" i="2"/>
  <c r="M1257" i="2"/>
  <c r="K1281" i="2"/>
  <c r="K1282" i="2" l="1"/>
  <c r="J1259" i="2"/>
  <c r="L1257" i="2"/>
  <c r="M1258" i="2"/>
  <c r="K1283" i="2" l="1"/>
  <c r="J1260" i="2"/>
  <c r="L1258" i="2"/>
  <c r="M1259" i="2"/>
  <c r="J1261" i="2" l="1"/>
  <c r="L1259" i="2"/>
  <c r="M1260" i="2"/>
  <c r="K1284" i="2"/>
  <c r="K1285" i="2" l="1"/>
  <c r="J1262" i="2"/>
  <c r="L1260" i="2"/>
  <c r="M1261" i="2"/>
  <c r="J1263" i="2" l="1"/>
  <c r="L1261" i="2"/>
  <c r="M1262" i="2"/>
  <c r="K1286" i="2"/>
  <c r="K1287" i="2" l="1"/>
  <c r="J1264" i="2"/>
  <c r="L1262" i="2"/>
  <c r="M1263" i="2"/>
  <c r="J1265" i="2" l="1"/>
  <c r="L1263" i="2"/>
  <c r="M1264" i="2"/>
  <c r="K1288" i="2"/>
  <c r="K1289" i="2" l="1"/>
  <c r="J1266" i="2"/>
  <c r="L1264" i="2"/>
  <c r="M1265" i="2"/>
  <c r="J1267" i="2" l="1"/>
  <c r="L1265" i="2"/>
  <c r="M1266" i="2"/>
  <c r="K1290" i="2"/>
  <c r="K1291" i="2" l="1"/>
  <c r="J1268" i="2"/>
  <c r="L1266" i="2"/>
  <c r="M1267" i="2"/>
  <c r="K1292" i="2" l="1"/>
  <c r="J1269" i="2"/>
  <c r="L1267" i="2"/>
  <c r="M1268" i="2"/>
  <c r="J1270" i="2" l="1"/>
  <c r="L1268" i="2"/>
  <c r="M1269" i="2"/>
  <c r="K1293" i="2"/>
  <c r="K1294" i="2" l="1"/>
  <c r="J1271" i="2"/>
  <c r="L1269" i="2"/>
  <c r="M1270" i="2"/>
  <c r="J1272" i="2" l="1"/>
  <c r="L1270" i="2"/>
  <c r="M1271" i="2"/>
  <c r="K1295" i="2"/>
  <c r="K1296" i="2" l="1"/>
  <c r="J1273" i="2"/>
  <c r="L1271" i="2"/>
  <c r="M1272" i="2"/>
  <c r="J1274" i="2" l="1"/>
  <c r="L1272" i="2"/>
  <c r="M1273" i="2"/>
  <c r="K1297" i="2"/>
  <c r="K1298" i="2" l="1"/>
  <c r="J1275" i="2"/>
  <c r="L1273" i="2"/>
  <c r="M1274" i="2"/>
  <c r="K1299" i="2" l="1"/>
  <c r="J1276" i="2"/>
  <c r="L1274" i="2"/>
  <c r="M1275" i="2"/>
  <c r="K1300" i="2" l="1"/>
  <c r="J1277" i="2"/>
  <c r="L1275" i="2"/>
  <c r="M1276" i="2"/>
  <c r="J1278" i="2" l="1"/>
  <c r="L1276" i="2"/>
  <c r="M1277" i="2"/>
  <c r="K1301" i="2"/>
  <c r="K1302" i="2" l="1"/>
  <c r="J1279" i="2"/>
  <c r="L1277" i="2"/>
  <c r="M1278" i="2"/>
  <c r="J1280" i="2" l="1"/>
  <c r="L1278" i="2"/>
  <c r="M1279" i="2"/>
  <c r="K1303" i="2"/>
  <c r="K1304" i="2" l="1"/>
  <c r="J1281" i="2"/>
  <c r="L1279" i="2"/>
  <c r="M1280" i="2"/>
  <c r="J1282" i="2" l="1"/>
  <c r="L1280" i="2"/>
  <c r="M1281" i="2"/>
  <c r="K1305" i="2"/>
  <c r="K1306" i="2" l="1"/>
  <c r="J1283" i="2"/>
  <c r="L1281" i="2"/>
  <c r="M1282" i="2"/>
  <c r="K1307" i="2" l="1"/>
  <c r="J1284" i="2"/>
  <c r="L1282" i="2"/>
  <c r="M1283" i="2"/>
  <c r="J1285" i="2" l="1"/>
  <c r="L1283" i="2"/>
  <c r="M1284" i="2"/>
  <c r="K1308" i="2"/>
  <c r="K1309" i="2" l="1"/>
  <c r="J1286" i="2"/>
  <c r="L1284" i="2"/>
  <c r="M1285" i="2"/>
  <c r="K1310" i="2" l="1"/>
  <c r="J1287" i="2"/>
  <c r="L1285" i="2"/>
  <c r="M1286" i="2"/>
  <c r="K1311" i="2" l="1"/>
  <c r="J1288" i="2"/>
  <c r="L1286" i="2"/>
  <c r="M1287" i="2"/>
  <c r="J1289" i="2" l="1"/>
  <c r="L1287" i="2"/>
  <c r="M1288" i="2"/>
  <c r="K1312" i="2"/>
  <c r="K1313" i="2" l="1"/>
  <c r="J1290" i="2"/>
  <c r="L1288" i="2"/>
  <c r="M1289" i="2"/>
  <c r="K1314" i="2" l="1"/>
  <c r="J1291" i="2"/>
  <c r="L1289" i="2"/>
  <c r="M1290" i="2"/>
  <c r="J1292" i="2" l="1"/>
  <c r="L1290" i="2"/>
  <c r="M1291" i="2"/>
  <c r="K1315" i="2"/>
  <c r="K1316" i="2" l="1"/>
  <c r="J1293" i="2"/>
  <c r="L1291" i="2"/>
  <c r="M1292" i="2"/>
  <c r="J1294" i="2" l="1"/>
  <c r="L1292" i="2"/>
  <c r="M1293" i="2"/>
  <c r="K1317" i="2"/>
  <c r="K1318" i="2" l="1"/>
  <c r="J1295" i="2"/>
  <c r="L1293" i="2"/>
  <c r="M1294" i="2"/>
  <c r="K1319" i="2" l="1"/>
  <c r="J1296" i="2"/>
  <c r="L1294" i="2"/>
  <c r="M1295" i="2"/>
  <c r="J1297" i="2" l="1"/>
  <c r="L1295" i="2"/>
  <c r="M1296" i="2"/>
  <c r="K1320" i="2"/>
  <c r="K1321" i="2" l="1"/>
  <c r="J1298" i="2"/>
  <c r="L1296" i="2"/>
  <c r="M1297" i="2"/>
  <c r="J1299" i="2" l="1"/>
  <c r="L1297" i="2"/>
  <c r="M1298" i="2"/>
  <c r="K1322" i="2"/>
  <c r="K1323" i="2" l="1"/>
  <c r="J1300" i="2"/>
  <c r="L1298" i="2"/>
  <c r="M1299" i="2"/>
  <c r="K1324" i="2" l="1"/>
  <c r="J1301" i="2"/>
  <c r="L1299" i="2"/>
  <c r="M1300" i="2"/>
  <c r="J1302" i="2" l="1"/>
  <c r="L1300" i="2"/>
  <c r="M1301" i="2"/>
  <c r="K1325" i="2"/>
  <c r="K1326" i="2" l="1"/>
  <c r="J1303" i="2"/>
  <c r="L1301" i="2"/>
  <c r="M1302" i="2"/>
  <c r="J1304" i="2" l="1"/>
  <c r="L1302" i="2"/>
  <c r="M1303" i="2"/>
  <c r="K1327" i="2"/>
  <c r="K1328" i="2" l="1"/>
  <c r="J1305" i="2"/>
  <c r="L1303" i="2"/>
  <c r="M1304" i="2"/>
  <c r="J1306" i="2" l="1"/>
  <c r="L1304" i="2"/>
  <c r="M1305" i="2"/>
  <c r="K1329" i="2"/>
  <c r="K1330" i="2" l="1"/>
  <c r="J1307" i="2"/>
  <c r="L1305" i="2"/>
  <c r="M1306" i="2"/>
  <c r="K1331" i="2" l="1"/>
  <c r="J1308" i="2"/>
  <c r="L1306" i="2"/>
  <c r="M1307" i="2"/>
  <c r="J1309" i="2" l="1"/>
  <c r="L1307" i="2"/>
  <c r="M1308" i="2"/>
  <c r="K1332" i="2"/>
  <c r="K1333" i="2" l="1"/>
  <c r="J1310" i="2"/>
  <c r="L1308" i="2"/>
  <c r="M1309" i="2"/>
  <c r="K1334" i="2" l="1"/>
  <c r="J1311" i="2"/>
  <c r="L1309" i="2"/>
  <c r="M1310" i="2"/>
  <c r="J1312" i="2" l="1"/>
  <c r="L1310" i="2"/>
  <c r="M1311" i="2"/>
  <c r="K1335" i="2"/>
  <c r="K1336" i="2" l="1"/>
  <c r="J1313" i="2"/>
  <c r="L1311" i="2"/>
  <c r="M1312" i="2"/>
  <c r="J1314" i="2" l="1"/>
  <c r="L1312" i="2"/>
  <c r="M1313" i="2"/>
  <c r="K1337" i="2"/>
  <c r="K1338" i="2" l="1"/>
  <c r="J1315" i="2"/>
  <c r="L1313" i="2"/>
  <c r="M1314" i="2"/>
  <c r="J1316" i="2" l="1"/>
  <c r="L1314" i="2"/>
  <c r="M1315" i="2"/>
  <c r="K1339" i="2"/>
  <c r="K1340" i="2" l="1"/>
  <c r="J1317" i="2"/>
  <c r="L1315" i="2"/>
  <c r="M1316" i="2"/>
  <c r="J1318" i="2" l="1"/>
  <c r="L1316" i="2"/>
  <c r="M1317" i="2"/>
  <c r="K1341" i="2"/>
  <c r="K1342" i="2" l="1"/>
  <c r="J1319" i="2"/>
  <c r="L1317" i="2"/>
  <c r="M1318" i="2"/>
  <c r="J1320" i="2" l="1"/>
  <c r="L1318" i="2"/>
  <c r="M1319" i="2"/>
  <c r="K1343" i="2"/>
  <c r="K1344" i="2" l="1"/>
  <c r="J1321" i="2"/>
  <c r="L1319" i="2"/>
  <c r="M1320" i="2"/>
  <c r="K1345" i="2" l="1"/>
  <c r="J1322" i="2"/>
  <c r="L1320" i="2"/>
  <c r="M1321" i="2"/>
  <c r="J1323" i="2" l="1"/>
  <c r="L1321" i="2"/>
  <c r="M1322" i="2"/>
  <c r="K1346" i="2"/>
  <c r="K1347" i="2" l="1"/>
  <c r="J1324" i="2"/>
  <c r="L1322" i="2"/>
  <c r="M1323" i="2"/>
  <c r="J1325" i="2" l="1"/>
  <c r="L1323" i="2"/>
  <c r="M1324" i="2"/>
  <c r="K1348" i="2"/>
  <c r="K1349" i="2" l="1"/>
  <c r="J1326" i="2"/>
  <c r="L1324" i="2"/>
  <c r="M1325" i="2"/>
  <c r="J1327" i="2" l="1"/>
  <c r="L1325" i="2"/>
  <c r="M1326" i="2"/>
  <c r="K1350" i="2"/>
  <c r="K1351" i="2" l="1"/>
  <c r="J1328" i="2"/>
  <c r="L1326" i="2"/>
  <c r="M1327" i="2"/>
  <c r="J1329" i="2" l="1"/>
  <c r="L1327" i="2"/>
  <c r="M1328" i="2"/>
  <c r="K1352" i="2"/>
  <c r="K1353" i="2" l="1"/>
  <c r="J1330" i="2"/>
  <c r="L1328" i="2"/>
  <c r="M1329" i="2"/>
  <c r="J1331" i="2" l="1"/>
  <c r="L1329" i="2"/>
  <c r="M1330" i="2"/>
  <c r="K1354" i="2"/>
  <c r="K1355" i="2" l="1"/>
  <c r="J1332" i="2"/>
  <c r="L1330" i="2"/>
  <c r="M1331" i="2"/>
  <c r="K1356" i="2" l="1"/>
  <c r="J1333" i="2"/>
  <c r="L1331" i="2"/>
  <c r="M1332" i="2"/>
  <c r="J1334" i="2" l="1"/>
  <c r="L1332" i="2"/>
  <c r="M1333" i="2"/>
  <c r="K1357" i="2"/>
  <c r="K1358" i="2" l="1"/>
  <c r="J1335" i="2"/>
  <c r="L1333" i="2"/>
  <c r="M1334" i="2"/>
  <c r="K1359" i="2" l="1"/>
  <c r="J1336" i="2"/>
  <c r="L1334" i="2"/>
  <c r="M1335" i="2"/>
  <c r="J1337" i="2" l="1"/>
  <c r="L1335" i="2"/>
  <c r="M1336" i="2"/>
  <c r="K1360" i="2"/>
  <c r="K1361" i="2" l="1"/>
  <c r="J1338" i="2"/>
  <c r="L1336" i="2"/>
  <c r="M1337" i="2"/>
  <c r="J1339" i="2" l="1"/>
  <c r="L1337" i="2"/>
  <c r="M1338" i="2"/>
  <c r="K1362" i="2"/>
  <c r="K1363" i="2" l="1"/>
  <c r="J1340" i="2"/>
  <c r="L1338" i="2"/>
  <c r="M1339" i="2"/>
  <c r="K1364" i="2" l="1"/>
  <c r="J1341" i="2"/>
  <c r="L1339" i="2"/>
  <c r="M1340" i="2"/>
  <c r="K1365" i="2" l="1"/>
  <c r="J1342" i="2"/>
  <c r="L1340" i="2"/>
  <c r="M1341" i="2"/>
  <c r="J1343" i="2" l="1"/>
  <c r="L1341" i="2"/>
  <c r="M1342" i="2"/>
  <c r="K1366" i="2"/>
  <c r="K1367" i="2" l="1"/>
  <c r="J1344" i="2"/>
  <c r="L1342" i="2"/>
  <c r="M1343" i="2"/>
  <c r="J1345" i="2" l="1"/>
  <c r="L1343" i="2"/>
  <c r="M1344" i="2"/>
  <c r="K1368" i="2"/>
  <c r="K1369" i="2" l="1"/>
  <c r="J1346" i="2"/>
  <c r="L1344" i="2"/>
  <c r="M1345" i="2"/>
  <c r="J1347" i="2" l="1"/>
  <c r="L1345" i="2"/>
  <c r="M1346" i="2"/>
  <c r="K1370" i="2"/>
  <c r="K1371" i="2" l="1"/>
  <c r="J1348" i="2"/>
  <c r="L1346" i="2"/>
  <c r="M1347" i="2"/>
  <c r="J1349" i="2" l="1"/>
  <c r="L1347" i="2"/>
  <c r="M1348" i="2"/>
  <c r="K1372" i="2"/>
  <c r="K1373" i="2" l="1"/>
  <c r="J1350" i="2"/>
  <c r="L1348" i="2"/>
  <c r="M1349" i="2"/>
  <c r="K1374" i="2" l="1"/>
  <c r="J1351" i="2"/>
  <c r="L1349" i="2"/>
  <c r="M1350" i="2"/>
  <c r="K1375" i="2" l="1"/>
  <c r="J1352" i="2"/>
  <c r="L1350" i="2"/>
  <c r="M1351" i="2"/>
  <c r="J1353" i="2" l="1"/>
  <c r="L1351" i="2"/>
  <c r="M1352" i="2"/>
  <c r="K1376" i="2"/>
  <c r="K1377" i="2" l="1"/>
  <c r="J1354" i="2"/>
  <c r="L1352" i="2"/>
  <c r="M1353" i="2"/>
  <c r="J1355" i="2" l="1"/>
  <c r="L1353" i="2"/>
  <c r="M1354" i="2"/>
  <c r="K1378" i="2"/>
  <c r="K1379" i="2" l="1"/>
  <c r="J1356" i="2"/>
  <c r="L1354" i="2"/>
  <c r="M1355" i="2"/>
  <c r="J1357" i="2" l="1"/>
  <c r="L1355" i="2"/>
  <c r="M1356" i="2"/>
  <c r="K1380" i="2"/>
  <c r="K1381" i="2" l="1"/>
  <c r="J1358" i="2"/>
  <c r="L1356" i="2"/>
  <c r="M1357" i="2"/>
  <c r="J1359" i="2" l="1"/>
  <c r="L1357" i="2"/>
  <c r="M1358" i="2"/>
  <c r="K1382" i="2"/>
  <c r="K1383" i="2" l="1"/>
  <c r="J1360" i="2"/>
  <c r="L1358" i="2"/>
  <c r="M1359" i="2"/>
  <c r="J1361" i="2" l="1"/>
  <c r="L1359" i="2"/>
  <c r="M1360" i="2"/>
  <c r="K1384" i="2"/>
  <c r="K1385" i="2" l="1"/>
  <c r="J1362" i="2"/>
  <c r="L1360" i="2"/>
  <c r="M1361" i="2"/>
  <c r="K1386" i="2" l="1"/>
  <c r="J1363" i="2"/>
  <c r="L1361" i="2"/>
  <c r="M1362" i="2"/>
  <c r="K1387" i="2" l="1"/>
  <c r="J1364" i="2"/>
  <c r="L1362" i="2"/>
  <c r="M1363" i="2"/>
  <c r="J1365" i="2" l="1"/>
  <c r="L1363" i="2"/>
  <c r="M1364" i="2"/>
  <c r="K1388" i="2"/>
  <c r="K1389" i="2" l="1"/>
  <c r="J1366" i="2"/>
  <c r="L1364" i="2"/>
  <c r="M1365" i="2"/>
  <c r="J1367" i="2" l="1"/>
  <c r="L1365" i="2"/>
  <c r="M1366" i="2"/>
  <c r="K1390" i="2"/>
  <c r="K1391" i="2" l="1"/>
  <c r="J1368" i="2"/>
  <c r="L1366" i="2"/>
  <c r="M1367" i="2"/>
  <c r="K1392" i="2" l="1"/>
  <c r="J1369" i="2"/>
  <c r="L1367" i="2"/>
  <c r="M1368" i="2"/>
  <c r="J1370" i="2" l="1"/>
  <c r="L1368" i="2"/>
  <c r="M1369" i="2"/>
  <c r="K1393" i="2"/>
  <c r="K1394" i="2" l="1"/>
  <c r="J1371" i="2"/>
  <c r="L1369" i="2"/>
  <c r="M1370" i="2"/>
  <c r="K1395" i="2" l="1"/>
  <c r="J1372" i="2"/>
  <c r="L1370" i="2"/>
  <c r="M1371" i="2"/>
  <c r="J1373" i="2" l="1"/>
  <c r="L1371" i="2"/>
  <c r="M1372" i="2"/>
  <c r="K1396" i="2"/>
  <c r="K1397" i="2" l="1"/>
  <c r="J1374" i="2"/>
  <c r="L1372" i="2"/>
  <c r="M1373" i="2"/>
  <c r="K1398" i="2" l="1"/>
  <c r="J1375" i="2"/>
  <c r="L1373" i="2"/>
  <c r="M1374" i="2"/>
  <c r="K1399" i="2" l="1"/>
  <c r="J1376" i="2"/>
  <c r="L1374" i="2"/>
  <c r="M1375" i="2"/>
  <c r="J1377" i="2" l="1"/>
  <c r="L1375" i="2"/>
  <c r="M1376" i="2"/>
  <c r="K1400" i="2"/>
  <c r="K1401" i="2" l="1"/>
  <c r="J1378" i="2"/>
  <c r="L1376" i="2"/>
  <c r="M1377" i="2"/>
  <c r="J1379" i="2" l="1"/>
  <c r="L1377" i="2"/>
  <c r="M1378" i="2"/>
  <c r="K1402" i="2"/>
  <c r="K1403" i="2" l="1"/>
  <c r="J1380" i="2"/>
  <c r="L1378" i="2"/>
  <c r="M1379" i="2"/>
  <c r="J1381" i="2" l="1"/>
  <c r="L1379" i="2"/>
  <c r="M1380" i="2"/>
  <c r="K1404" i="2"/>
  <c r="K1405" i="2" l="1"/>
  <c r="J1382" i="2"/>
  <c r="L1380" i="2"/>
  <c r="M1381" i="2"/>
  <c r="J1383" i="2" l="1"/>
  <c r="L1381" i="2"/>
  <c r="M1382" i="2"/>
  <c r="K1406" i="2"/>
  <c r="K1407" i="2" l="1"/>
  <c r="J1384" i="2"/>
  <c r="L1382" i="2"/>
  <c r="M1383" i="2"/>
  <c r="J1385" i="2" l="1"/>
  <c r="L1383" i="2"/>
  <c r="M1384" i="2"/>
  <c r="K1408" i="2"/>
  <c r="K1409" i="2" l="1"/>
  <c r="J1386" i="2"/>
  <c r="L1384" i="2"/>
  <c r="M1385" i="2"/>
  <c r="J1387" i="2" l="1"/>
  <c r="L1385" i="2"/>
  <c r="M1386" i="2"/>
  <c r="K1410" i="2"/>
  <c r="K1411" i="2" l="1"/>
  <c r="J1388" i="2"/>
  <c r="L1386" i="2"/>
  <c r="M1387" i="2"/>
  <c r="J1389" i="2" l="1"/>
  <c r="L1387" i="2"/>
  <c r="M1388" i="2"/>
  <c r="K1412" i="2"/>
  <c r="K1413" i="2" l="1"/>
  <c r="J1390" i="2"/>
  <c r="L1388" i="2"/>
  <c r="M1389" i="2"/>
  <c r="J1391" i="2" l="1"/>
  <c r="L1389" i="2"/>
  <c r="M1390" i="2"/>
  <c r="K1414" i="2"/>
  <c r="K1415" i="2" l="1"/>
  <c r="J1392" i="2"/>
  <c r="L1390" i="2"/>
  <c r="M1391" i="2"/>
  <c r="K1416" i="2" l="1"/>
  <c r="J1393" i="2"/>
  <c r="L1391" i="2"/>
  <c r="M1392" i="2"/>
  <c r="J1394" i="2" l="1"/>
  <c r="L1392" i="2"/>
  <c r="M1393" i="2"/>
  <c r="K1417" i="2"/>
  <c r="K1418" i="2" l="1"/>
  <c r="J1395" i="2"/>
  <c r="L1393" i="2"/>
  <c r="M1394" i="2"/>
  <c r="K1419" i="2" l="1"/>
  <c r="J1396" i="2"/>
  <c r="L1394" i="2"/>
  <c r="M1395" i="2"/>
  <c r="J1397" i="2" l="1"/>
  <c r="L1395" i="2"/>
  <c r="M1396" i="2"/>
  <c r="K1420" i="2"/>
  <c r="K1421" i="2" l="1"/>
  <c r="J1398" i="2"/>
  <c r="L1396" i="2"/>
  <c r="M1397" i="2"/>
  <c r="J1399" i="2" l="1"/>
  <c r="L1397" i="2"/>
  <c r="M1398" i="2"/>
  <c r="K1422" i="2"/>
  <c r="K1423" i="2" l="1"/>
  <c r="J1400" i="2"/>
  <c r="L1398" i="2"/>
  <c r="M1399" i="2"/>
  <c r="J1401" i="2" l="1"/>
  <c r="L1399" i="2"/>
  <c r="M1400" i="2"/>
  <c r="K1424" i="2"/>
  <c r="K1425" i="2" l="1"/>
  <c r="J1402" i="2"/>
  <c r="L1400" i="2"/>
  <c r="M1401" i="2"/>
  <c r="J1403" i="2" l="1"/>
  <c r="L1401" i="2"/>
  <c r="M1402" i="2"/>
  <c r="K1426" i="2"/>
  <c r="K1427" i="2" l="1"/>
  <c r="J1404" i="2"/>
  <c r="L1402" i="2"/>
  <c r="M1403" i="2"/>
  <c r="J1405" i="2" l="1"/>
  <c r="L1403" i="2"/>
  <c r="M1404" i="2"/>
  <c r="K1428" i="2"/>
  <c r="K1429" i="2" l="1"/>
  <c r="J1406" i="2"/>
  <c r="L1404" i="2"/>
  <c r="M1405" i="2"/>
  <c r="J1407" i="2" l="1"/>
  <c r="L1405" i="2"/>
  <c r="M1406" i="2"/>
  <c r="K1430" i="2"/>
  <c r="K1431" i="2" l="1"/>
  <c r="J1408" i="2"/>
  <c r="L1406" i="2"/>
  <c r="M1407" i="2"/>
  <c r="J1409" i="2" l="1"/>
  <c r="L1407" i="2"/>
  <c r="M1408" i="2"/>
  <c r="K1432" i="2"/>
  <c r="K1433" i="2" l="1"/>
  <c r="J1410" i="2"/>
  <c r="L1408" i="2"/>
  <c r="M1409" i="2"/>
  <c r="J1411" i="2" l="1"/>
  <c r="L1409" i="2"/>
  <c r="M1410" i="2"/>
  <c r="K1434" i="2"/>
  <c r="K1435" i="2" l="1"/>
  <c r="J1412" i="2"/>
  <c r="L1410" i="2"/>
  <c r="M1411" i="2"/>
  <c r="J1413" i="2" l="1"/>
  <c r="L1411" i="2"/>
  <c r="M1412" i="2"/>
  <c r="K1436" i="2"/>
  <c r="K1437" i="2" l="1"/>
  <c r="J1414" i="2"/>
  <c r="L1412" i="2"/>
  <c r="M1413" i="2"/>
  <c r="K1438" i="2" l="1"/>
  <c r="J1415" i="2"/>
  <c r="L1413" i="2"/>
  <c r="M1414" i="2"/>
  <c r="K1439" i="2" l="1"/>
  <c r="J1416" i="2"/>
  <c r="L1414" i="2"/>
  <c r="M1415" i="2"/>
  <c r="J1417" i="2" l="1"/>
  <c r="L1415" i="2"/>
  <c r="M1416" i="2"/>
  <c r="K1440" i="2"/>
  <c r="K1441" i="2" l="1"/>
  <c r="J1418" i="2"/>
  <c r="L1416" i="2"/>
  <c r="M1417" i="2"/>
  <c r="J1419" i="2" l="1"/>
  <c r="L1417" i="2"/>
  <c r="M1418" i="2"/>
  <c r="K1442" i="2"/>
  <c r="K1443" i="2" l="1"/>
  <c r="J1420" i="2"/>
  <c r="L1418" i="2"/>
  <c r="M1419" i="2"/>
  <c r="J1421" i="2" l="1"/>
  <c r="L1419" i="2"/>
  <c r="M1420" i="2"/>
  <c r="K1444" i="2"/>
  <c r="K1445" i="2" l="1"/>
  <c r="J1422" i="2"/>
  <c r="L1420" i="2"/>
  <c r="M1421" i="2"/>
  <c r="J1423" i="2" l="1"/>
  <c r="L1421" i="2"/>
  <c r="M1422" i="2"/>
  <c r="K1446" i="2"/>
  <c r="K1447" i="2" l="1"/>
  <c r="J1424" i="2"/>
  <c r="L1422" i="2"/>
  <c r="M1423" i="2"/>
  <c r="K1448" i="2" l="1"/>
  <c r="J1425" i="2"/>
  <c r="L1423" i="2"/>
  <c r="M1424" i="2"/>
  <c r="J1426" i="2" l="1"/>
  <c r="L1424" i="2"/>
  <c r="M1425" i="2"/>
  <c r="K1449" i="2"/>
  <c r="K1450" i="2" l="1"/>
  <c r="J1427" i="2"/>
  <c r="L1425" i="2"/>
  <c r="M1426" i="2"/>
  <c r="K1451" i="2" l="1"/>
  <c r="J1428" i="2"/>
  <c r="L1426" i="2"/>
  <c r="M1427" i="2"/>
  <c r="J1429" i="2" l="1"/>
  <c r="L1427" i="2"/>
  <c r="M1428" i="2"/>
  <c r="K1452" i="2"/>
  <c r="K1453" i="2" l="1"/>
  <c r="J1430" i="2"/>
  <c r="L1428" i="2"/>
  <c r="M1429" i="2"/>
  <c r="J1431" i="2" l="1"/>
  <c r="L1429" i="2"/>
  <c r="M1430" i="2"/>
  <c r="K1454" i="2"/>
  <c r="K1455" i="2" l="1"/>
  <c r="J1432" i="2"/>
  <c r="L1430" i="2"/>
  <c r="M1431" i="2"/>
  <c r="J1433" i="2" l="1"/>
  <c r="L1431" i="2"/>
  <c r="M1432" i="2"/>
  <c r="K1456" i="2"/>
  <c r="K1457" i="2" l="1"/>
  <c r="J1434" i="2"/>
  <c r="L1432" i="2"/>
  <c r="M1433" i="2"/>
  <c r="J1435" i="2" l="1"/>
  <c r="L1433" i="2"/>
  <c r="M1434" i="2"/>
  <c r="K1458" i="2"/>
  <c r="K1459" i="2" l="1"/>
  <c r="J1436" i="2"/>
  <c r="L1434" i="2"/>
  <c r="M1435" i="2"/>
  <c r="J1437" i="2" l="1"/>
  <c r="L1435" i="2"/>
  <c r="M1436" i="2"/>
  <c r="K1460" i="2"/>
  <c r="K1461" i="2" l="1"/>
  <c r="J1438" i="2"/>
  <c r="L1436" i="2"/>
  <c r="M1437" i="2"/>
  <c r="J1439" i="2" l="1"/>
  <c r="L1437" i="2"/>
  <c r="M1438" i="2"/>
  <c r="K1462" i="2"/>
  <c r="K1463" i="2" l="1"/>
  <c r="J1440" i="2"/>
  <c r="L1438" i="2"/>
  <c r="M1439" i="2"/>
  <c r="K1464" i="2" l="1"/>
  <c r="J1441" i="2"/>
  <c r="L1439" i="2"/>
  <c r="M1440" i="2"/>
  <c r="J1442" i="2" l="1"/>
  <c r="L1440" i="2"/>
  <c r="M1441" i="2"/>
  <c r="K1465" i="2"/>
  <c r="K1466" i="2" l="1"/>
  <c r="J1443" i="2"/>
  <c r="L1441" i="2"/>
  <c r="M1442" i="2"/>
  <c r="K1467" i="2" l="1"/>
  <c r="J1444" i="2"/>
  <c r="L1442" i="2"/>
  <c r="M1443" i="2"/>
  <c r="J1445" i="2" l="1"/>
  <c r="L1443" i="2"/>
  <c r="M1444" i="2"/>
  <c r="K1468" i="2"/>
  <c r="K1469" i="2" l="1"/>
  <c r="J1446" i="2"/>
  <c r="L1444" i="2"/>
  <c r="M1445" i="2"/>
  <c r="K1470" i="2" l="1"/>
  <c r="J1447" i="2"/>
  <c r="L1445" i="2"/>
  <c r="M1446" i="2"/>
  <c r="K1471" i="2" l="1"/>
  <c r="J1448" i="2"/>
  <c r="L1446" i="2"/>
  <c r="M1447" i="2"/>
  <c r="J1449" i="2" l="1"/>
  <c r="L1447" i="2"/>
  <c r="M1448" i="2"/>
  <c r="K1472" i="2"/>
  <c r="K1473" i="2" l="1"/>
  <c r="J1450" i="2"/>
  <c r="L1448" i="2"/>
  <c r="M1449" i="2"/>
  <c r="J1451" i="2" l="1"/>
  <c r="L1449" i="2"/>
  <c r="M1450" i="2"/>
  <c r="K1474" i="2"/>
  <c r="K1475" i="2" l="1"/>
  <c r="J1452" i="2"/>
  <c r="L1450" i="2"/>
  <c r="M1451" i="2"/>
  <c r="J1453" i="2" l="1"/>
  <c r="L1451" i="2"/>
  <c r="M1452" i="2"/>
  <c r="K1476" i="2"/>
  <c r="K1477" i="2" l="1"/>
  <c r="J1454" i="2"/>
  <c r="L1452" i="2"/>
  <c r="M1453" i="2"/>
  <c r="K1478" i="2" l="1"/>
  <c r="J1455" i="2"/>
  <c r="L1453" i="2"/>
  <c r="M1454" i="2"/>
  <c r="K1479" i="2" l="1"/>
  <c r="J1456" i="2"/>
  <c r="L1454" i="2"/>
  <c r="M1455" i="2"/>
  <c r="K1480" i="2" l="1"/>
  <c r="J1457" i="2"/>
  <c r="L1455" i="2"/>
  <c r="M1456" i="2"/>
  <c r="J1458" i="2" l="1"/>
  <c r="L1456" i="2"/>
  <c r="M1457" i="2"/>
  <c r="K1481" i="2"/>
  <c r="K1482" i="2" l="1"/>
  <c r="J1459" i="2"/>
  <c r="L1457" i="2"/>
  <c r="M1458" i="2"/>
  <c r="J1460" i="2" l="1"/>
  <c r="L1458" i="2"/>
  <c r="M1459" i="2"/>
  <c r="K1483" i="2"/>
  <c r="K1484" i="2" l="1"/>
  <c r="J1461" i="2"/>
  <c r="L1459" i="2"/>
  <c r="M1460" i="2"/>
  <c r="J1462" i="2" l="1"/>
  <c r="L1460" i="2"/>
  <c r="M1461" i="2"/>
  <c r="K1485" i="2"/>
  <c r="K1486" i="2" l="1"/>
  <c r="J1463" i="2"/>
  <c r="L1461" i="2"/>
  <c r="M1462" i="2"/>
  <c r="K1487" i="2" l="1"/>
  <c r="J1464" i="2"/>
  <c r="L1462" i="2"/>
  <c r="M1463" i="2"/>
  <c r="K1488" i="2" l="1"/>
  <c r="J1465" i="2"/>
  <c r="L1463" i="2"/>
  <c r="M1464" i="2"/>
  <c r="K1489" i="2" l="1"/>
  <c r="J1466" i="2"/>
  <c r="L1464" i="2"/>
  <c r="M1465" i="2"/>
  <c r="J1467" i="2" l="1"/>
  <c r="L1465" i="2"/>
  <c r="M1466" i="2"/>
  <c r="K1490" i="2"/>
  <c r="K1491" i="2" l="1"/>
  <c r="J1468" i="2"/>
  <c r="L1466" i="2"/>
  <c r="M1467" i="2"/>
  <c r="J1469" i="2" l="1"/>
  <c r="L1467" i="2"/>
  <c r="M1468" i="2"/>
  <c r="K1492" i="2"/>
  <c r="K1493" i="2" l="1"/>
  <c r="J1470" i="2"/>
  <c r="L1468" i="2"/>
  <c r="M1469" i="2"/>
  <c r="K1494" i="2" l="1"/>
  <c r="J1471" i="2"/>
  <c r="L1469" i="2"/>
  <c r="M1470" i="2"/>
  <c r="K1495" i="2" l="1"/>
  <c r="J1472" i="2"/>
  <c r="L1470" i="2"/>
  <c r="M1471" i="2"/>
  <c r="J1473" i="2" l="1"/>
  <c r="L1471" i="2"/>
  <c r="M1472" i="2"/>
  <c r="K1496" i="2"/>
  <c r="K1497" i="2" l="1"/>
  <c r="J1474" i="2"/>
  <c r="L1472" i="2"/>
  <c r="M1473" i="2"/>
  <c r="J1475" i="2" l="1"/>
  <c r="L1473" i="2"/>
  <c r="M1474" i="2"/>
  <c r="K1498" i="2"/>
  <c r="K1499" i="2" l="1"/>
  <c r="J1476" i="2"/>
  <c r="L1474" i="2"/>
  <c r="M1475" i="2"/>
  <c r="K1500" i="2" l="1"/>
  <c r="J1477" i="2"/>
  <c r="L1475" i="2"/>
  <c r="M1476" i="2"/>
  <c r="J1478" i="2" l="1"/>
  <c r="L1476" i="2"/>
  <c r="M1477" i="2"/>
  <c r="K1501" i="2"/>
  <c r="K1502" i="2" l="1"/>
  <c r="J1479" i="2"/>
  <c r="L1477" i="2"/>
  <c r="M1478" i="2"/>
  <c r="K1503" i="2" l="1"/>
  <c r="J1480" i="2"/>
  <c r="L1478" i="2"/>
  <c r="M1479" i="2"/>
  <c r="J1481" i="2" l="1"/>
  <c r="L1479" i="2"/>
  <c r="M1480" i="2"/>
  <c r="K1504" i="2"/>
  <c r="K1505" i="2" l="1"/>
  <c r="J1482" i="2"/>
  <c r="L1480" i="2"/>
  <c r="M1481" i="2"/>
  <c r="J1483" i="2" l="1"/>
  <c r="L1481" i="2"/>
  <c r="M1482" i="2"/>
  <c r="K1506" i="2"/>
  <c r="K1507" i="2" l="1"/>
  <c r="J1484" i="2"/>
  <c r="L1482" i="2"/>
  <c r="M1483" i="2"/>
  <c r="K1508" i="2" l="1"/>
  <c r="J1485" i="2"/>
  <c r="L1483" i="2"/>
  <c r="M1484" i="2"/>
  <c r="J1486" i="2" l="1"/>
  <c r="L1484" i="2"/>
  <c r="M1485" i="2"/>
  <c r="K1509" i="2"/>
  <c r="K1510" i="2" l="1"/>
  <c r="J1487" i="2"/>
  <c r="L1485" i="2"/>
  <c r="M1486" i="2"/>
  <c r="K1511" i="2" l="1"/>
  <c r="J1488" i="2"/>
  <c r="L1486" i="2"/>
  <c r="M1487" i="2"/>
  <c r="K1512" i="2" l="1"/>
  <c r="J1489" i="2"/>
  <c r="L1487" i="2"/>
  <c r="M1488" i="2"/>
  <c r="J1490" i="2" l="1"/>
  <c r="L1488" i="2"/>
  <c r="M1489" i="2"/>
  <c r="K1513" i="2"/>
  <c r="K1514" i="2" l="1"/>
  <c r="J1491" i="2"/>
  <c r="L1489" i="2"/>
  <c r="M1490" i="2"/>
  <c r="K1515" i="2" l="1"/>
  <c r="J1492" i="2"/>
  <c r="L1490" i="2"/>
  <c r="M1491" i="2"/>
  <c r="K1516" i="2" l="1"/>
  <c r="J1493" i="2"/>
  <c r="L1491" i="2"/>
  <c r="M1492" i="2"/>
  <c r="J1494" i="2" l="1"/>
  <c r="L1492" i="2"/>
  <c r="M1493" i="2"/>
  <c r="K1517" i="2"/>
  <c r="K1518" i="2" l="1"/>
  <c r="J1495" i="2"/>
  <c r="L1493" i="2"/>
  <c r="M1494" i="2"/>
  <c r="K1519" i="2" l="1"/>
  <c r="J1496" i="2"/>
  <c r="L1494" i="2"/>
  <c r="M1495" i="2"/>
  <c r="J1497" i="2" l="1"/>
  <c r="L1495" i="2"/>
  <c r="M1496" i="2"/>
  <c r="K1520" i="2"/>
  <c r="K1521" i="2" l="1"/>
  <c r="J1498" i="2"/>
  <c r="L1496" i="2"/>
  <c r="M1497" i="2"/>
  <c r="J1499" i="2" l="1"/>
  <c r="L1497" i="2"/>
  <c r="M1498" i="2"/>
  <c r="K1522" i="2"/>
  <c r="K1523" i="2" l="1"/>
  <c r="J1500" i="2"/>
  <c r="L1498" i="2"/>
  <c r="M1499" i="2"/>
  <c r="J1501" i="2" l="1"/>
  <c r="L1499" i="2"/>
  <c r="M1500" i="2"/>
  <c r="K1524" i="2"/>
  <c r="K1525" i="2" l="1"/>
  <c r="J1502" i="2"/>
  <c r="L1500" i="2"/>
  <c r="M1501" i="2"/>
  <c r="J1503" i="2" l="1"/>
  <c r="L1501" i="2"/>
  <c r="M1502" i="2"/>
  <c r="K1526" i="2"/>
  <c r="K1527" i="2" l="1"/>
  <c r="J1504" i="2"/>
  <c r="L1502" i="2"/>
  <c r="M1503" i="2"/>
  <c r="J1505" i="2" l="1"/>
  <c r="L1503" i="2"/>
  <c r="M1504" i="2"/>
  <c r="K1528" i="2"/>
  <c r="K1529" i="2" l="1"/>
  <c r="J1506" i="2"/>
  <c r="L1504" i="2"/>
  <c r="M1505" i="2"/>
  <c r="J1507" i="2" l="1"/>
  <c r="L1505" i="2"/>
  <c r="M1506" i="2"/>
  <c r="K1530" i="2"/>
  <c r="K1531" i="2" l="1"/>
  <c r="J1508" i="2"/>
  <c r="L1506" i="2"/>
  <c r="M1507" i="2"/>
  <c r="K1532" i="2" l="1"/>
  <c r="J1509" i="2"/>
  <c r="L1507" i="2"/>
  <c r="M1508" i="2"/>
  <c r="J1510" i="2" l="1"/>
  <c r="L1508" i="2"/>
  <c r="M1509" i="2"/>
  <c r="K1533" i="2"/>
  <c r="K1534" i="2" l="1"/>
  <c r="J1511" i="2"/>
  <c r="L1509" i="2"/>
  <c r="M1510" i="2"/>
  <c r="K1535" i="2" l="1"/>
  <c r="J1512" i="2"/>
  <c r="L1510" i="2"/>
  <c r="M1511" i="2"/>
  <c r="J1513" i="2" l="1"/>
  <c r="L1511" i="2"/>
  <c r="M1512" i="2"/>
  <c r="K1536" i="2"/>
  <c r="K1537" i="2" l="1"/>
  <c r="J1514" i="2"/>
  <c r="L1512" i="2"/>
  <c r="M1513" i="2"/>
  <c r="J1515" i="2" l="1"/>
  <c r="L1513" i="2"/>
  <c r="M1514" i="2"/>
  <c r="K1538" i="2"/>
  <c r="K1539" i="2" l="1"/>
  <c r="J1516" i="2"/>
  <c r="L1514" i="2"/>
  <c r="M1515" i="2"/>
  <c r="K1540" i="2" l="1"/>
  <c r="J1517" i="2"/>
  <c r="L1515" i="2"/>
  <c r="M1516" i="2"/>
  <c r="J1518" i="2" l="1"/>
  <c r="L1516" i="2"/>
  <c r="M1517" i="2"/>
  <c r="K1541" i="2"/>
  <c r="K1542" i="2" l="1"/>
  <c r="J1519" i="2"/>
  <c r="L1517" i="2"/>
  <c r="M1518" i="2"/>
  <c r="K1543" i="2" l="1"/>
  <c r="J1520" i="2"/>
  <c r="L1518" i="2"/>
  <c r="M1519" i="2"/>
  <c r="J1521" i="2" l="1"/>
  <c r="L1519" i="2"/>
  <c r="M1520" i="2"/>
  <c r="K1544" i="2"/>
  <c r="K1545" i="2" l="1"/>
  <c r="J1522" i="2"/>
  <c r="L1520" i="2"/>
  <c r="M1521" i="2"/>
  <c r="J1523" i="2" l="1"/>
  <c r="L1521" i="2"/>
  <c r="M1522" i="2"/>
  <c r="K1546" i="2"/>
  <c r="K1547" i="2" l="1"/>
  <c r="J1524" i="2"/>
  <c r="L1522" i="2"/>
  <c r="M1523" i="2"/>
  <c r="K1548" i="2" l="1"/>
  <c r="J1525" i="2"/>
  <c r="L1523" i="2"/>
  <c r="M1524" i="2"/>
  <c r="J1526" i="2" l="1"/>
  <c r="L1524" i="2"/>
  <c r="M1525" i="2"/>
  <c r="K1549" i="2"/>
  <c r="K1550" i="2" l="1"/>
  <c r="J1527" i="2"/>
  <c r="L1525" i="2"/>
  <c r="M1526" i="2"/>
  <c r="K1551" i="2" l="1"/>
  <c r="J1528" i="2"/>
  <c r="L1526" i="2"/>
  <c r="M1527" i="2"/>
  <c r="K1552" i="2" l="1"/>
  <c r="J1529" i="2"/>
  <c r="L1527" i="2"/>
  <c r="M1528" i="2"/>
  <c r="J1530" i="2" l="1"/>
  <c r="L1528" i="2"/>
  <c r="M1529" i="2"/>
  <c r="K1553" i="2"/>
  <c r="K1554" i="2" l="1"/>
  <c r="J1531" i="2"/>
  <c r="L1529" i="2"/>
  <c r="M1530" i="2"/>
  <c r="K1555" i="2" l="1"/>
  <c r="J1532" i="2"/>
  <c r="L1530" i="2"/>
  <c r="M1531" i="2"/>
  <c r="K1556" i="2" l="1"/>
  <c r="J1533" i="2"/>
  <c r="L1531" i="2"/>
  <c r="M1532" i="2"/>
  <c r="K1557" i="2" l="1"/>
  <c r="J1534" i="2"/>
  <c r="L1532" i="2"/>
  <c r="M1533" i="2"/>
  <c r="K1558" i="2" l="1"/>
  <c r="J1535" i="2"/>
  <c r="L1533" i="2"/>
  <c r="M1534" i="2"/>
  <c r="K1559" i="2" l="1"/>
  <c r="J1536" i="2"/>
  <c r="L1534" i="2"/>
  <c r="M1535" i="2"/>
  <c r="K1560" i="2" l="1"/>
  <c r="J1537" i="2"/>
  <c r="L1535" i="2"/>
  <c r="M1536" i="2"/>
  <c r="J1538" i="2" l="1"/>
  <c r="L1536" i="2"/>
  <c r="M1537" i="2"/>
  <c r="K1561" i="2"/>
  <c r="K1562" i="2" l="1"/>
  <c r="J1539" i="2"/>
  <c r="L1537" i="2"/>
  <c r="M1538" i="2"/>
  <c r="K1563" i="2" l="1"/>
  <c r="J1540" i="2"/>
  <c r="L1538" i="2"/>
  <c r="M1539" i="2"/>
  <c r="K1564" i="2" l="1"/>
  <c r="J1541" i="2"/>
  <c r="L1539" i="2"/>
  <c r="M1540" i="2"/>
  <c r="J1542" i="2" l="1"/>
  <c r="L1540" i="2"/>
  <c r="M1541" i="2"/>
  <c r="K1565" i="2"/>
  <c r="K1566" i="2" l="1"/>
  <c r="J1543" i="2"/>
  <c r="L1541" i="2"/>
  <c r="M1542" i="2"/>
  <c r="K1567" i="2" l="1"/>
  <c r="J1544" i="2"/>
  <c r="L1542" i="2"/>
  <c r="M1543" i="2"/>
  <c r="J1545" i="2" l="1"/>
  <c r="L1543" i="2"/>
  <c r="M1544" i="2"/>
  <c r="K1568" i="2"/>
  <c r="K1569" i="2" l="1"/>
  <c r="J1546" i="2"/>
  <c r="L1544" i="2"/>
  <c r="M1545" i="2"/>
  <c r="J1547" i="2" l="1"/>
  <c r="L1545" i="2"/>
  <c r="M1546" i="2"/>
  <c r="K1570" i="2"/>
  <c r="K1571" i="2" l="1"/>
  <c r="J1548" i="2"/>
  <c r="L1546" i="2"/>
  <c r="M1547" i="2"/>
  <c r="K1572" i="2" l="1"/>
  <c r="J1549" i="2"/>
  <c r="L1547" i="2"/>
  <c r="M1548" i="2"/>
  <c r="J1550" i="2" l="1"/>
  <c r="L1548" i="2"/>
  <c r="M1549" i="2"/>
  <c r="K1573" i="2"/>
  <c r="K1574" i="2" l="1"/>
  <c r="J1551" i="2"/>
  <c r="L1549" i="2"/>
  <c r="M1550" i="2"/>
  <c r="J1552" i="2" l="1"/>
  <c r="L1550" i="2"/>
  <c r="M1551" i="2"/>
  <c r="K1575" i="2"/>
  <c r="K1576" i="2" l="1"/>
  <c r="J1553" i="2"/>
  <c r="L1551" i="2"/>
  <c r="M1552" i="2"/>
  <c r="J1554" i="2" l="1"/>
  <c r="L1552" i="2"/>
  <c r="M1553" i="2"/>
  <c r="K1577" i="2"/>
  <c r="K1578" i="2" l="1"/>
  <c r="J1555" i="2"/>
  <c r="L1553" i="2"/>
  <c r="M1554" i="2"/>
  <c r="K1579" i="2" l="1"/>
  <c r="J1556" i="2"/>
  <c r="L1554" i="2"/>
  <c r="M1555" i="2"/>
  <c r="J1557" i="2" l="1"/>
  <c r="L1555" i="2"/>
  <c r="M1556" i="2"/>
  <c r="K1580" i="2"/>
  <c r="K1581" i="2" l="1"/>
  <c r="J1558" i="2"/>
  <c r="L1556" i="2"/>
  <c r="M1557" i="2"/>
  <c r="K1582" i="2" l="1"/>
  <c r="J1559" i="2"/>
  <c r="L1557" i="2"/>
  <c r="M1558" i="2"/>
  <c r="J1560" i="2" l="1"/>
  <c r="L1558" i="2"/>
  <c r="M1559" i="2"/>
  <c r="K1583" i="2"/>
  <c r="K1584" i="2" l="1"/>
  <c r="J1561" i="2"/>
  <c r="L1559" i="2"/>
  <c r="M1560" i="2"/>
  <c r="J1562" i="2" l="1"/>
  <c r="L1560" i="2"/>
  <c r="M1561" i="2"/>
  <c r="K1585" i="2"/>
  <c r="K1586" i="2" l="1"/>
  <c r="J1563" i="2"/>
  <c r="L1561" i="2"/>
  <c r="M1562" i="2"/>
  <c r="K1587" i="2" l="1"/>
  <c r="J1564" i="2"/>
  <c r="L1562" i="2"/>
  <c r="M1563" i="2"/>
  <c r="J1565" i="2" l="1"/>
  <c r="L1563" i="2"/>
  <c r="M1564" i="2"/>
  <c r="K1588" i="2"/>
  <c r="K1589" i="2" l="1"/>
  <c r="J1566" i="2"/>
  <c r="L1564" i="2"/>
  <c r="M1565" i="2"/>
  <c r="K1590" i="2" l="1"/>
  <c r="J1567" i="2"/>
  <c r="L1565" i="2"/>
  <c r="M1566" i="2"/>
  <c r="J1568" i="2" l="1"/>
  <c r="L1566" i="2"/>
  <c r="M1567" i="2"/>
  <c r="K1591" i="2"/>
  <c r="K1592" i="2" l="1"/>
  <c r="J1569" i="2"/>
  <c r="L1567" i="2"/>
  <c r="M1568" i="2"/>
  <c r="J1570" i="2" l="1"/>
  <c r="L1568" i="2"/>
  <c r="M1569" i="2"/>
  <c r="K1593" i="2"/>
  <c r="K1594" i="2" l="1"/>
  <c r="J1571" i="2"/>
  <c r="L1569" i="2"/>
  <c r="M1570" i="2"/>
  <c r="J1572" i="2" l="1"/>
  <c r="L1570" i="2"/>
  <c r="M1571" i="2"/>
  <c r="K1595" i="2"/>
  <c r="K1596" i="2" l="1"/>
  <c r="J1573" i="2"/>
  <c r="L1571" i="2"/>
  <c r="M1572" i="2"/>
  <c r="K1597" i="2" l="1"/>
  <c r="J1574" i="2"/>
  <c r="L1572" i="2"/>
  <c r="M1573" i="2"/>
  <c r="K1598" i="2" l="1"/>
  <c r="J1575" i="2"/>
  <c r="L1573" i="2"/>
  <c r="M1574" i="2"/>
  <c r="J1576" i="2" l="1"/>
  <c r="L1574" i="2"/>
  <c r="M1575" i="2"/>
  <c r="K1599" i="2"/>
  <c r="K1600" i="2" l="1"/>
  <c r="J1577" i="2"/>
  <c r="L1575" i="2"/>
  <c r="M1576" i="2"/>
  <c r="J1578" i="2" l="1"/>
  <c r="L1576" i="2"/>
  <c r="M1577" i="2"/>
  <c r="K1601" i="2"/>
  <c r="K1602" i="2" l="1"/>
  <c r="J1579" i="2"/>
  <c r="L1577" i="2"/>
  <c r="M1578" i="2"/>
  <c r="J1580" i="2" l="1"/>
  <c r="L1578" i="2"/>
  <c r="M1579" i="2"/>
  <c r="K1603" i="2"/>
  <c r="K1604" i="2" l="1"/>
  <c r="J1581" i="2"/>
  <c r="L1579" i="2"/>
  <c r="M1580" i="2"/>
  <c r="J1582" i="2" l="1"/>
  <c r="L1580" i="2"/>
  <c r="M1581" i="2"/>
  <c r="K1605" i="2"/>
  <c r="K1606" i="2" l="1"/>
  <c r="J1583" i="2"/>
  <c r="L1581" i="2"/>
  <c r="M1582" i="2"/>
  <c r="J1584" i="2" l="1"/>
  <c r="L1582" i="2"/>
  <c r="M1583" i="2"/>
  <c r="K1607" i="2"/>
  <c r="K1608" i="2" l="1"/>
  <c r="J1585" i="2"/>
  <c r="L1583" i="2"/>
  <c r="M1584" i="2"/>
  <c r="K1609" i="2" l="1"/>
  <c r="J1586" i="2"/>
  <c r="L1584" i="2"/>
  <c r="M1585" i="2"/>
  <c r="K1610" i="2" l="1"/>
  <c r="J1587" i="2"/>
  <c r="L1585" i="2"/>
  <c r="M1586" i="2"/>
  <c r="J1588" i="2" l="1"/>
  <c r="L1586" i="2"/>
  <c r="M1587" i="2"/>
  <c r="K1611" i="2"/>
  <c r="K1612" i="2" l="1"/>
  <c r="J1589" i="2"/>
  <c r="L1587" i="2"/>
  <c r="M1588" i="2"/>
  <c r="J1590" i="2" l="1"/>
  <c r="L1588" i="2"/>
  <c r="M1589" i="2"/>
  <c r="K1613" i="2"/>
  <c r="K1614" i="2" l="1"/>
  <c r="J1591" i="2"/>
  <c r="L1589" i="2"/>
  <c r="M1590" i="2"/>
  <c r="K1615" i="2" l="1"/>
  <c r="J1592" i="2"/>
  <c r="L1590" i="2"/>
  <c r="M1591" i="2"/>
  <c r="J1593" i="2" l="1"/>
  <c r="L1591" i="2"/>
  <c r="M1592" i="2"/>
  <c r="K1616" i="2"/>
  <c r="K1617" i="2" l="1"/>
  <c r="J1594" i="2"/>
  <c r="L1592" i="2"/>
  <c r="M1593" i="2"/>
  <c r="K1618" i="2" l="1"/>
  <c r="J1595" i="2"/>
  <c r="L1593" i="2"/>
  <c r="M1594" i="2"/>
  <c r="J1596" i="2" l="1"/>
  <c r="L1594" i="2"/>
  <c r="M1595" i="2"/>
  <c r="K1619" i="2"/>
  <c r="K1620" i="2" l="1"/>
  <c r="J1597" i="2"/>
  <c r="L1595" i="2"/>
  <c r="M1596" i="2"/>
  <c r="K1621" i="2" l="1"/>
  <c r="J1598" i="2"/>
  <c r="L1596" i="2"/>
  <c r="M1597" i="2"/>
  <c r="J1599" i="2" l="1"/>
  <c r="L1597" i="2"/>
  <c r="M1598" i="2"/>
  <c r="K1622" i="2"/>
  <c r="K1623" i="2" l="1"/>
  <c r="J1600" i="2"/>
  <c r="L1598" i="2"/>
  <c r="M1599" i="2"/>
  <c r="J1601" i="2" l="1"/>
  <c r="L1599" i="2"/>
  <c r="M1600" i="2"/>
  <c r="K1624" i="2"/>
  <c r="K1625" i="2" l="1"/>
  <c r="J1602" i="2"/>
  <c r="L1600" i="2"/>
  <c r="M1601" i="2"/>
  <c r="K1626" i="2" l="1"/>
  <c r="J1603" i="2"/>
  <c r="L1601" i="2"/>
  <c r="M1602" i="2"/>
  <c r="J1604" i="2" l="1"/>
  <c r="L1602" i="2"/>
  <c r="M1603" i="2"/>
  <c r="K1627" i="2"/>
  <c r="K1628" i="2" l="1"/>
  <c r="J1605" i="2"/>
  <c r="L1603" i="2"/>
  <c r="M1604" i="2"/>
  <c r="K1629" i="2" l="1"/>
  <c r="J1606" i="2"/>
  <c r="L1604" i="2"/>
  <c r="M1605" i="2"/>
  <c r="J1607" i="2" l="1"/>
  <c r="L1605" i="2"/>
  <c r="M1606" i="2"/>
  <c r="K1630" i="2"/>
  <c r="K1631" i="2" l="1"/>
  <c r="J1608" i="2"/>
  <c r="L1606" i="2"/>
  <c r="M1607" i="2"/>
  <c r="J1609" i="2" l="1"/>
  <c r="L1607" i="2"/>
  <c r="M1608" i="2"/>
  <c r="K1632" i="2"/>
  <c r="K1633" i="2" l="1"/>
  <c r="J1610" i="2"/>
  <c r="L1608" i="2"/>
  <c r="M1609" i="2"/>
  <c r="K1634" i="2" l="1"/>
  <c r="J1611" i="2"/>
  <c r="L1609" i="2"/>
  <c r="M1610" i="2"/>
  <c r="J1612" i="2" l="1"/>
  <c r="L1610" i="2"/>
  <c r="M1611" i="2"/>
  <c r="K1635" i="2"/>
  <c r="K1636" i="2" l="1"/>
  <c r="J1613" i="2"/>
  <c r="L1611" i="2"/>
  <c r="M1612" i="2"/>
  <c r="K1637" i="2" l="1"/>
  <c r="J1614" i="2"/>
  <c r="L1612" i="2"/>
  <c r="M1613" i="2"/>
  <c r="J1615" i="2" l="1"/>
  <c r="L1613" i="2"/>
  <c r="M1614" i="2"/>
  <c r="K1638" i="2"/>
  <c r="K1639" i="2" l="1"/>
  <c r="J1616" i="2"/>
  <c r="L1614" i="2"/>
  <c r="M1615" i="2"/>
  <c r="J1617" i="2" l="1"/>
  <c r="L1615" i="2"/>
  <c r="M1616" i="2"/>
  <c r="K1640" i="2"/>
  <c r="K1641" i="2" l="1"/>
  <c r="J1618" i="2"/>
  <c r="L1616" i="2"/>
  <c r="M1617" i="2"/>
  <c r="K1642" i="2" l="1"/>
  <c r="J1619" i="2"/>
  <c r="L1617" i="2"/>
  <c r="M1618" i="2"/>
  <c r="J1620" i="2" l="1"/>
  <c r="L1618" i="2"/>
  <c r="M1619" i="2"/>
  <c r="K1643" i="2"/>
  <c r="K1644" i="2" l="1"/>
  <c r="J1621" i="2"/>
  <c r="L1619" i="2"/>
  <c r="M1620" i="2"/>
  <c r="K1645" i="2" l="1"/>
  <c r="J1622" i="2"/>
  <c r="L1620" i="2"/>
  <c r="M1621" i="2"/>
  <c r="K1646" i="2" l="1"/>
  <c r="J1623" i="2"/>
  <c r="L1621" i="2"/>
  <c r="M1622" i="2"/>
  <c r="J1624" i="2" l="1"/>
  <c r="L1622" i="2"/>
  <c r="M1623" i="2"/>
  <c r="K1647" i="2"/>
  <c r="K1648" i="2" l="1"/>
  <c r="J1625" i="2"/>
  <c r="L1623" i="2"/>
  <c r="M1624" i="2"/>
  <c r="K1649" i="2" l="1"/>
  <c r="J1626" i="2"/>
  <c r="L1624" i="2"/>
  <c r="M1625" i="2"/>
  <c r="K1650" i="2" l="1"/>
  <c r="J1627" i="2"/>
  <c r="L1625" i="2"/>
  <c r="M1626" i="2"/>
  <c r="J1628" i="2" l="1"/>
  <c r="L1626" i="2"/>
  <c r="M1627" i="2"/>
  <c r="K1651" i="2"/>
  <c r="K1652" i="2" l="1"/>
  <c r="J1629" i="2"/>
  <c r="L1627" i="2"/>
  <c r="M1628" i="2"/>
  <c r="J1630" i="2" l="1"/>
  <c r="L1628" i="2"/>
  <c r="M1629" i="2"/>
  <c r="K1653" i="2"/>
  <c r="K1654" i="2" l="1"/>
  <c r="J1631" i="2"/>
  <c r="L1629" i="2"/>
  <c r="M1630" i="2"/>
  <c r="J1632" i="2" l="1"/>
  <c r="L1630" i="2"/>
  <c r="M1631" i="2"/>
  <c r="K1655" i="2"/>
  <c r="K1656" i="2" l="1"/>
  <c r="J1633" i="2"/>
  <c r="L1631" i="2"/>
  <c r="M1632" i="2"/>
  <c r="J1634" i="2" l="1"/>
  <c r="L1632" i="2"/>
  <c r="M1633" i="2"/>
  <c r="K1657" i="2"/>
  <c r="K1658" i="2" l="1"/>
  <c r="J1635" i="2"/>
  <c r="L1633" i="2"/>
  <c r="M1634" i="2"/>
  <c r="J1636" i="2" l="1"/>
  <c r="L1634" i="2"/>
  <c r="M1635" i="2"/>
  <c r="K1659" i="2"/>
  <c r="J1637" i="2" l="1"/>
  <c r="L1635" i="2"/>
  <c r="M1636" i="2"/>
  <c r="K1660" i="2"/>
  <c r="K1661" i="2" l="1"/>
  <c r="J1638" i="2"/>
  <c r="L1636" i="2"/>
  <c r="M1637" i="2"/>
  <c r="J1639" i="2" l="1"/>
  <c r="L1637" i="2"/>
  <c r="M1638" i="2"/>
  <c r="K1662" i="2"/>
  <c r="K1663" i="2" l="1"/>
  <c r="J1640" i="2"/>
  <c r="L1638" i="2"/>
  <c r="M1639" i="2"/>
  <c r="J1641" i="2" l="1"/>
  <c r="L1639" i="2"/>
  <c r="M1640" i="2"/>
  <c r="K1664" i="2"/>
  <c r="K1665" i="2" l="1"/>
  <c r="J1642" i="2"/>
  <c r="L1640" i="2"/>
  <c r="M1641" i="2"/>
  <c r="J1643" i="2" l="1"/>
  <c r="L1641" i="2"/>
  <c r="M1642" i="2"/>
  <c r="K1666" i="2"/>
  <c r="K1667" i="2" l="1"/>
  <c r="J1644" i="2"/>
  <c r="L1642" i="2"/>
  <c r="M1643" i="2"/>
  <c r="J1645" i="2" l="1"/>
  <c r="L1643" i="2"/>
  <c r="M1644" i="2"/>
  <c r="K1668" i="2"/>
  <c r="K1669" i="2" l="1"/>
  <c r="J1646" i="2"/>
  <c r="L1644" i="2"/>
  <c r="M1645" i="2"/>
  <c r="J1647" i="2" l="1"/>
  <c r="L1645" i="2"/>
  <c r="M1646" i="2"/>
  <c r="K1670" i="2"/>
  <c r="K1671" i="2" l="1"/>
  <c r="J1648" i="2"/>
  <c r="L1646" i="2"/>
  <c r="M1647" i="2"/>
  <c r="J1649" i="2" l="1"/>
  <c r="L1647" i="2"/>
  <c r="M1648" i="2"/>
  <c r="K1672" i="2"/>
  <c r="K1673" i="2" l="1"/>
  <c r="J1650" i="2"/>
  <c r="L1648" i="2"/>
  <c r="M1649" i="2"/>
  <c r="J1651" i="2" l="1"/>
  <c r="L1649" i="2"/>
  <c r="M1650" i="2"/>
  <c r="K1674" i="2"/>
  <c r="K1675" i="2" l="1"/>
  <c r="J1652" i="2"/>
  <c r="L1650" i="2"/>
  <c r="M1651" i="2"/>
  <c r="K1676" i="2" l="1"/>
  <c r="J1653" i="2"/>
  <c r="L1651" i="2"/>
  <c r="M1652" i="2"/>
  <c r="J1654" i="2" l="1"/>
  <c r="L1652" i="2"/>
  <c r="M1653" i="2"/>
  <c r="K1677" i="2"/>
  <c r="K1678" i="2" l="1"/>
  <c r="J1655" i="2"/>
  <c r="L1653" i="2"/>
  <c r="M1654" i="2"/>
  <c r="J1656" i="2" l="1"/>
  <c r="L1654" i="2"/>
  <c r="M1655" i="2"/>
  <c r="K1679" i="2"/>
  <c r="K1680" i="2" l="1"/>
  <c r="J1657" i="2"/>
  <c r="L1655" i="2"/>
  <c r="M1656" i="2"/>
  <c r="J1658" i="2" l="1"/>
  <c r="L1656" i="2"/>
  <c r="M1657" i="2"/>
  <c r="K1681" i="2"/>
  <c r="K1682" i="2" l="1"/>
  <c r="J1659" i="2"/>
  <c r="L1657" i="2"/>
  <c r="M1658" i="2"/>
  <c r="J1660" i="2" l="1"/>
  <c r="L1658" i="2"/>
  <c r="M1659" i="2"/>
  <c r="K1683" i="2"/>
  <c r="K1684" i="2" l="1"/>
  <c r="J1661" i="2"/>
  <c r="L1659" i="2"/>
  <c r="M1660" i="2"/>
  <c r="J1662" i="2" l="1"/>
  <c r="L1660" i="2"/>
  <c r="M1661" i="2"/>
  <c r="K1685" i="2"/>
  <c r="K1686" i="2" l="1"/>
  <c r="J1663" i="2"/>
  <c r="L1661" i="2"/>
  <c r="M1662" i="2"/>
  <c r="K1687" i="2" l="1"/>
  <c r="J1664" i="2"/>
  <c r="L1662" i="2"/>
  <c r="M1663" i="2"/>
  <c r="J1665" i="2" l="1"/>
  <c r="L1663" i="2"/>
  <c r="M1664" i="2"/>
  <c r="K1688" i="2"/>
  <c r="K1689" i="2" l="1"/>
  <c r="J1666" i="2"/>
  <c r="L1664" i="2"/>
  <c r="M1665" i="2"/>
  <c r="J1667" i="2" l="1"/>
  <c r="L1665" i="2"/>
  <c r="M1666" i="2"/>
  <c r="K1690" i="2"/>
  <c r="K1691" i="2" l="1"/>
  <c r="J1668" i="2"/>
  <c r="L1666" i="2"/>
  <c r="M1667" i="2"/>
  <c r="K1692" i="2" l="1"/>
  <c r="J1669" i="2"/>
  <c r="L1667" i="2"/>
  <c r="M1668" i="2"/>
  <c r="J1670" i="2" l="1"/>
  <c r="L1668" i="2"/>
  <c r="M1669" i="2"/>
  <c r="K1693" i="2"/>
  <c r="K1694" i="2" l="1"/>
  <c r="J1671" i="2"/>
  <c r="L1669" i="2"/>
  <c r="M1670" i="2"/>
  <c r="J1672" i="2" l="1"/>
  <c r="L1670" i="2"/>
  <c r="M1671" i="2"/>
  <c r="K1695" i="2"/>
  <c r="K1696" i="2" l="1"/>
  <c r="J1673" i="2"/>
  <c r="L1671" i="2"/>
  <c r="M1672" i="2"/>
  <c r="J1674" i="2" l="1"/>
  <c r="L1672" i="2"/>
  <c r="M1673" i="2"/>
  <c r="K1697" i="2"/>
  <c r="K1698" i="2" l="1"/>
  <c r="J1675" i="2"/>
  <c r="L1673" i="2"/>
  <c r="M1674" i="2"/>
  <c r="J1676" i="2" l="1"/>
  <c r="L1674" i="2"/>
  <c r="M1675" i="2"/>
  <c r="K1699" i="2"/>
  <c r="K1700" i="2" l="1"/>
  <c r="J1677" i="2"/>
  <c r="L1675" i="2"/>
  <c r="M1676" i="2"/>
  <c r="J1678" i="2" l="1"/>
  <c r="L1676" i="2"/>
  <c r="M1677" i="2"/>
  <c r="K1701" i="2"/>
  <c r="K1702" i="2" l="1"/>
  <c r="J1679" i="2"/>
  <c r="L1677" i="2"/>
  <c r="M1678" i="2"/>
  <c r="J1680" i="2" l="1"/>
  <c r="L1678" i="2"/>
  <c r="M1679" i="2"/>
  <c r="K1703" i="2"/>
  <c r="K1704" i="2" l="1"/>
  <c r="J1681" i="2"/>
  <c r="L1679" i="2"/>
  <c r="M1680" i="2"/>
  <c r="K1705" i="2" l="1"/>
  <c r="J1682" i="2"/>
  <c r="L1680" i="2"/>
  <c r="M1681" i="2"/>
  <c r="J1683" i="2" l="1"/>
  <c r="L1681" i="2"/>
  <c r="M1682" i="2"/>
  <c r="K1706" i="2"/>
  <c r="K1707" i="2" l="1"/>
  <c r="J1684" i="2"/>
  <c r="L1682" i="2"/>
  <c r="M1683" i="2"/>
  <c r="J1685" i="2" l="1"/>
  <c r="L1683" i="2"/>
  <c r="M1684" i="2"/>
  <c r="K1708" i="2"/>
  <c r="K1709" i="2" l="1"/>
  <c r="J1686" i="2"/>
  <c r="L1684" i="2"/>
  <c r="M1685" i="2"/>
  <c r="K1710" i="2" l="1"/>
  <c r="J1687" i="2"/>
  <c r="L1685" i="2"/>
  <c r="M1686" i="2"/>
  <c r="J1688" i="2" l="1"/>
  <c r="L1686" i="2"/>
  <c r="M1687" i="2"/>
  <c r="K1711" i="2"/>
  <c r="K1712" i="2" l="1"/>
  <c r="J1689" i="2"/>
  <c r="L1687" i="2"/>
  <c r="M1688" i="2"/>
  <c r="J1690" i="2" l="1"/>
  <c r="L1688" i="2"/>
  <c r="M1689" i="2"/>
  <c r="K1713" i="2"/>
  <c r="K1714" i="2" l="1"/>
  <c r="J1691" i="2"/>
  <c r="L1689" i="2"/>
  <c r="M1690" i="2"/>
  <c r="J1692" i="2" l="1"/>
  <c r="L1690" i="2"/>
  <c r="M1691" i="2"/>
  <c r="K1715" i="2"/>
  <c r="K1716" i="2" l="1"/>
  <c r="J1693" i="2"/>
  <c r="L1691" i="2"/>
  <c r="M1692" i="2"/>
  <c r="J1694" i="2" l="1"/>
  <c r="L1692" i="2"/>
  <c r="M1693" i="2"/>
  <c r="K1717" i="2"/>
  <c r="K1718" i="2" l="1"/>
  <c r="J1695" i="2"/>
  <c r="L1693" i="2"/>
  <c r="M1694" i="2"/>
  <c r="J1696" i="2" l="1"/>
  <c r="L1694" i="2"/>
  <c r="M1695" i="2"/>
  <c r="K1719" i="2"/>
  <c r="K1720" i="2" l="1"/>
  <c r="J1697" i="2"/>
  <c r="L1695" i="2"/>
  <c r="M1696" i="2"/>
  <c r="K1721" i="2" l="1"/>
  <c r="J1698" i="2"/>
  <c r="L1696" i="2"/>
  <c r="M1697" i="2"/>
  <c r="J1699" i="2" l="1"/>
  <c r="L1697" i="2"/>
  <c r="M1698" i="2"/>
  <c r="K1722" i="2"/>
  <c r="K1723" i="2" l="1"/>
  <c r="J1700" i="2"/>
  <c r="L1698" i="2"/>
  <c r="M1699" i="2"/>
  <c r="K1724" i="2" l="1"/>
  <c r="J1701" i="2"/>
  <c r="L1699" i="2"/>
  <c r="M1700" i="2"/>
  <c r="J1702" i="2" l="1"/>
  <c r="L1700" i="2"/>
  <c r="M1701" i="2"/>
  <c r="K1725" i="2"/>
  <c r="K1726" i="2" l="1"/>
  <c r="J1703" i="2"/>
  <c r="L1701" i="2"/>
  <c r="M1702" i="2"/>
  <c r="K1727" i="2" l="1"/>
  <c r="J1704" i="2"/>
  <c r="L1702" i="2"/>
  <c r="M1703" i="2"/>
  <c r="J1705" i="2" l="1"/>
  <c r="L1703" i="2"/>
  <c r="M1704" i="2"/>
  <c r="K1728" i="2"/>
  <c r="K1729" i="2" l="1"/>
  <c r="J1706" i="2"/>
  <c r="L1704" i="2"/>
  <c r="M1705" i="2"/>
  <c r="K1730" i="2" l="1"/>
  <c r="J1707" i="2"/>
  <c r="L1705" i="2"/>
  <c r="M1706" i="2"/>
  <c r="J1708" i="2" l="1"/>
  <c r="L1706" i="2"/>
  <c r="M1707" i="2"/>
  <c r="K1731" i="2"/>
  <c r="K1732" i="2" l="1"/>
  <c r="J1709" i="2"/>
  <c r="L1707" i="2"/>
  <c r="M1708" i="2"/>
  <c r="J1710" i="2" l="1"/>
  <c r="L1708" i="2"/>
  <c r="M1709" i="2"/>
  <c r="K1733" i="2"/>
  <c r="K1734" i="2" l="1"/>
  <c r="J1711" i="2"/>
  <c r="L1709" i="2"/>
  <c r="M1710" i="2"/>
  <c r="J1712" i="2" l="1"/>
  <c r="L1710" i="2"/>
  <c r="M1711" i="2"/>
  <c r="K1735" i="2"/>
  <c r="K1736" i="2" l="1"/>
  <c r="J1713" i="2"/>
  <c r="L1711" i="2"/>
  <c r="M1712" i="2"/>
  <c r="J1714" i="2" l="1"/>
  <c r="L1712" i="2"/>
  <c r="M1713" i="2"/>
  <c r="K1737" i="2"/>
  <c r="K1738" i="2" l="1"/>
  <c r="J1715" i="2"/>
  <c r="L1713" i="2"/>
  <c r="M1714" i="2"/>
  <c r="J1716" i="2" l="1"/>
  <c r="L1714" i="2"/>
  <c r="M1715" i="2"/>
  <c r="K1739" i="2"/>
  <c r="K1740" i="2" l="1"/>
  <c r="J1717" i="2"/>
  <c r="L1715" i="2"/>
  <c r="M1716" i="2"/>
  <c r="J1718" i="2" l="1"/>
  <c r="L1716" i="2"/>
  <c r="M1717" i="2"/>
  <c r="K1741" i="2"/>
  <c r="K1742" i="2" l="1"/>
  <c r="J1719" i="2"/>
  <c r="L1717" i="2"/>
  <c r="M1718" i="2"/>
  <c r="J1720" i="2" l="1"/>
  <c r="L1718" i="2"/>
  <c r="M1719" i="2"/>
  <c r="K1743" i="2"/>
  <c r="K1744" i="2" l="1"/>
  <c r="J1721" i="2"/>
  <c r="L1719" i="2"/>
  <c r="M1720" i="2"/>
  <c r="K1745" i="2" l="1"/>
  <c r="J1722" i="2"/>
  <c r="L1720" i="2"/>
  <c r="M1721" i="2"/>
  <c r="K1746" i="2" l="1"/>
  <c r="J1723" i="2"/>
  <c r="L1721" i="2"/>
  <c r="M1722" i="2"/>
  <c r="J1724" i="2" l="1"/>
  <c r="L1722" i="2"/>
  <c r="M1723" i="2"/>
  <c r="K1747" i="2"/>
  <c r="K1748" i="2" l="1"/>
  <c r="J1725" i="2"/>
  <c r="L1723" i="2"/>
  <c r="M1724" i="2"/>
  <c r="J1726" i="2" l="1"/>
  <c r="L1724" i="2"/>
  <c r="M1725" i="2"/>
  <c r="K1749" i="2"/>
  <c r="K1750" i="2" l="1"/>
  <c r="J1727" i="2"/>
  <c r="L1725" i="2"/>
  <c r="M1726" i="2"/>
  <c r="J1728" i="2" l="1"/>
  <c r="L1726" i="2"/>
  <c r="M1727" i="2"/>
  <c r="K1751" i="2"/>
  <c r="K1752" i="2" l="1"/>
  <c r="J1729" i="2"/>
  <c r="L1727" i="2"/>
  <c r="M1728" i="2"/>
  <c r="K1753" i="2" l="1"/>
  <c r="J1730" i="2"/>
  <c r="L1728" i="2"/>
  <c r="M1729" i="2"/>
  <c r="K1754" i="2" l="1"/>
  <c r="J1731" i="2"/>
  <c r="L1729" i="2"/>
  <c r="M1730" i="2"/>
  <c r="J1732" i="2" l="1"/>
  <c r="L1730" i="2"/>
  <c r="M1731" i="2"/>
  <c r="K1755" i="2"/>
  <c r="K1756" i="2" l="1"/>
  <c r="J1733" i="2"/>
  <c r="L1731" i="2"/>
  <c r="M1732" i="2"/>
  <c r="J1734" i="2" l="1"/>
  <c r="L1732" i="2"/>
  <c r="M1733" i="2"/>
  <c r="K1757" i="2"/>
  <c r="K1758" i="2" l="1"/>
  <c r="J1735" i="2"/>
  <c r="L1733" i="2"/>
  <c r="M1734" i="2"/>
  <c r="J1736" i="2" l="1"/>
  <c r="L1734" i="2"/>
  <c r="M1735" i="2"/>
  <c r="K1759" i="2"/>
  <c r="K1760" i="2" l="1"/>
  <c r="J1737" i="2"/>
  <c r="L1735" i="2"/>
  <c r="M1736" i="2"/>
  <c r="K1761" i="2" l="1"/>
  <c r="J1738" i="2"/>
  <c r="L1736" i="2"/>
  <c r="M1737" i="2"/>
  <c r="K1762" i="2" l="1"/>
  <c r="J1739" i="2"/>
  <c r="L1737" i="2"/>
  <c r="M1738" i="2"/>
  <c r="J1740" i="2" l="1"/>
  <c r="L1738" i="2"/>
  <c r="M1739" i="2"/>
  <c r="K1763" i="2"/>
  <c r="K1764" i="2" l="1"/>
  <c r="J1741" i="2"/>
  <c r="L1739" i="2"/>
  <c r="M1740" i="2"/>
  <c r="J1742" i="2" l="1"/>
  <c r="L1740" i="2"/>
  <c r="M1741" i="2"/>
  <c r="K1765" i="2"/>
  <c r="K1766" i="2" l="1"/>
  <c r="J1743" i="2"/>
  <c r="L1741" i="2"/>
  <c r="M1742" i="2"/>
  <c r="J1744" i="2" l="1"/>
  <c r="L1742" i="2"/>
  <c r="M1743" i="2"/>
  <c r="K1767" i="2"/>
  <c r="K1768" i="2" l="1"/>
  <c r="J1745" i="2"/>
  <c r="L1743" i="2"/>
  <c r="M1744" i="2"/>
  <c r="K1769" i="2" l="1"/>
  <c r="J1746" i="2"/>
  <c r="L1744" i="2"/>
  <c r="M1745" i="2"/>
  <c r="J1747" i="2" l="1"/>
  <c r="L1745" i="2"/>
  <c r="M1746" i="2"/>
  <c r="K1770" i="2"/>
  <c r="K1771" i="2" l="1"/>
  <c r="J1748" i="2"/>
  <c r="L1746" i="2"/>
  <c r="M1747" i="2"/>
  <c r="J1749" i="2" l="1"/>
  <c r="L1747" i="2"/>
  <c r="M1748" i="2"/>
  <c r="K1772" i="2"/>
  <c r="K1773" i="2" l="1"/>
  <c r="J1750" i="2"/>
  <c r="L1748" i="2"/>
  <c r="M1749" i="2"/>
  <c r="K1774" i="2" l="1"/>
  <c r="J1751" i="2"/>
  <c r="L1749" i="2"/>
  <c r="M1750" i="2"/>
  <c r="J1752" i="2" l="1"/>
  <c r="L1750" i="2"/>
  <c r="M1751" i="2"/>
  <c r="K1775" i="2"/>
  <c r="K1776" i="2" l="1"/>
  <c r="J1753" i="2"/>
  <c r="L1751" i="2"/>
  <c r="M1752" i="2"/>
  <c r="J1754" i="2" l="1"/>
  <c r="L1752" i="2"/>
  <c r="M1753" i="2"/>
  <c r="K1777" i="2"/>
  <c r="K1778" i="2" l="1"/>
  <c r="J1755" i="2"/>
  <c r="L1753" i="2"/>
  <c r="M1754" i="2"/>
  <c r="J1756" i="2" l="1"/>
  <c r="L1754" i="2"/>
  <c r="M1755" i="2"/>
  <c r="K1779" i="2"/>
  <c r="K1780" i="2" l="1"/>
  <c r="J1757" i="2"/>
  <c r="L1755" i="2"/>
  <c r="M1756" i="2"/>
  <c r="J1758" i="2" l="1"/>
  <c r="L1756" i="2"/>
  <c r="M1757" i="2"/>
  <c r="K1781" i="2"/>
  <c r="K1782" i="2" l="1"/>
  <c r="J1759" i="2"/>
  <c r="L1757" i="2"/>
  <c r="M1758" i="2"/>
  <c r="J1760" i="2" l="1"/>
  <c r="L1758" i="2"/>
  <c r="M1759" i="2"/>
  <c r="K1783" i="2"/>
  <c r="K1784" i="2" l="1"/>
  <c r="J1761" i="2"/>
  <c r="L1759" i="2"/>
  <c r="M1760" i="2"/>
  <c r="J1762" i="2" l="1"/>
  <c r="L1760" i="2"/>
  <c r="M1761" i="2"/>
  <c r="K1785" i="2"/>
  <c r="K1786" i="2" l="1"/>
  <c r="J1763" i="2"/>
  <c r="L1761" i="2"/>
  <c r="M1762" i="2"/>
  <c r="J1764" i="2" l="1"/>
  <c r="L1762" i="2"/>
  <c r="M1763" i="2"/>
  <c r="K1787" i="2"/>
  <c r="K1788" i="2" l="1"/>
  <c r="J1765" i="2"/>
  <c r="L1763" i="2"/>
  <c r="M1764" i="2"/>
  <c r="K1789" i="2" l="1"/>
  <c r="J1766" i="2"/>
  <c r="L1764" i="2"/>
  <c r="M1765" i="2"/>
  <c r="J1767" i="2" l="1"/>
  <c r="L1765" i="2"/>
  <c r="M1766" i="2"/>
  <c r="K1790" i="2"/>
  <c r="K1791" i="2" l="1"/>
  <c r="J1768" i="2"/>
  <c r="L1766" i="2"/>
  <c r="M1767" i="2"/>
  <c r="J1769" i="2" l="1"/>
  <c r="L1767" i="2"/>
  <c r="M1768" i="2"/>
  <c r="K1792" i="2"/>
  <c r="K1793" i="2" l="1"/>
  <c r="J1770" i="2"/>
  <c r="L1768" i="2"/>
  <c r="M1769" i="2"/>
  <c r="K1794" i="2" l="1"/>
  <c r="J1771" i="2"/>
  <c r="L1769" i="2"/>
  <c r="M1770" i="2"/>
  <c r="K1795" i="2" l="1"/>
  <c r="J1772" i="2"/>
  <c r="L1770" i="2"/>
  <c r="M1771" i="2"/>
  <c r="J1773" i="2" l="1"/>
  <c r="L1771" i="2"/>
  <c r="M1772" i="2"/>
  <c r="K1796" i="2"/>
  <c r="K1797" i="2" l="1"/>
  <c r="J1774" i="2"/>
  <c r="L1772" i="2"/>
  <c r="M1773" i="2"/>
  <c r="J1775" i="2" l="1"/>
  <c r="L1773" i="2"/>
  <c r="M1774" i="2"/>
  <c r="K1798" i="2"/>
  <c r="K1799" i="2" l="1"/>
  <c r="J1776" i="2"/>
  <c r="L1774" i="2"/>
  <c r="M1775" i="2"/>
  <c r="K1800" i="2" l="1"/>
  <c r="J1777" i="2"/>
  <c r="L1775" i="2"/>
  <c r="M1776" i="2"/>
  <c r="K1801" i="2" l="1"/>
  <c r="J1778" i="2"/>
  <c r="L1776" i="2"/>
  <c r="M1777" i="2"/>
  <c r="J1779" i="2" l="1"/>
  <c r="L1777" i="2"/>
  <c r="M1778" i="2"/>
  <c r="K1802" i="2"/>
  <c r="K1803" i="2" l="1"/>
  <c r="J1780" i="2"/>
  <c r="L1778" i="2"/>
  <c r="M1779" i="2"/>
  <c r="J1781" i="2" l="1"/>
  <c r="L1779" i="2"/>
  <c r="M1780" i="2"/>
  <c r="K1804" i="2"/>
  <c r="K1805" i="2" l="1"/>
  <c r="J1782" i="2"/>
  <c r="L1780" i="2"/>
  <c r="M1781" i="2"/>
  <c r="J1783" i="2" l="1"/>
  <c r="L1781" i="2"/>
  <c r="M1782" i="2"/>
  <c r="K1806" i="2"/>
  <c r="K1807" i="2" l="1"/>
  <c r="J1784" i="2"/>
  <c r="L1782" i="2"/>
  <c r="M1783" i="2"/>
  <c r="J1785" i="2" l="1"/>
  <c r="L1783" i="2"/>
  <c r="M1784" i="2"/>
  <c r="K1808" i="2"/>
  <c r="K1809" i="2" l="1"/>
  <c r="J1786" i="2"/>
  <c r="L1784" i="2"/>
  <c r="M1785" i="2"/>
  <c r="J1787" i="2" l="1"/>
  <c r="L1785" i="2"/>
  <c r="M1786" i="2"/>
  <c r="K1810" i="2"/>
  <c r="K1811" i="2" l="1"/>
  <c r="J1788" i="2"/>
  <c r="L1786" i="2"/>
  <c r="M1787" i="2"/>
  <c r="J1789" i="2" l="1"/>
  <c r="L1787" i="2"/>
  <c r="M1788" i="2"/>
  <c r="K1812" i="2"/>
  <c r="K1813" i="2" l="1"/>
  <c r="J1790" i="2"/>
  <c r="L1788" i="2"/>
  <c r="M1789" i="2"/>
  <c r="K1814" i="2" l="1"/>
  <c r="J1791" i="2"/>
  <c r="L1789" i="2"/>
  <c r="M1790" i="2"/>
  <c r="J1792" i="2" l="1"/>
  <c r="L1790" i="2"/>
  <c r="M1791" i="2"/>
  <c r="K1815" i="2"/>
  <c r="K1816" i="2" l="1"/>
  <c r="J1793" i="2"/>
  <c r="L1791" i="2"/>
  <c r="M1792" i="2"/>
  <c r="J1794" i="2" l="1"/>
  <c r="L1792" i="2"/>
  <c r="M1793" i="2"/>
  <c r="K1817" i="2"/>
  <c r="K1818" i="2" l="1"/>
  <c r="J1795" i="2"/>
  <c r="L1793" i="2"/>
  <c r="M1794" i="2"/>
  <c r="J1796" i="2" l="1"/>
  <c r="L1794" i="2"/>
  <c r="M1795" i="2"/>
  <c r="K1819" i="2"/>
  <c r="K1820" i="2" l="1"/>
  <c r="J1797" i="2"/>
  <c r="L1795" i="2"/>
  <c r="M1796" i="2"/>
  <c r="J1798" i="2" l="1"/>
  <c r="L1796" i="2"/>
  <c r="M1797" i="2"/>
  <c r="K1821" i="2"/>
  <c r="K1822" i="2" l="1"/>
  <c r="J1799" i="2"/>
  <c r="L1797" i="2"/>
  <c r="M1798" i="2"/>
  <c r="J1800" i="2" l="1"/>
  <c r="L1798" i="2"/>
  <c r="M1799" i="2"/>
  <c r="K1823" i="2"/>
  <c r="K1824" i="2" l="1"/>
  <c r="J1801" i="2"/>
  <c r="L1799" i="2"/>
  <c r="M1800" i="2"/>
  <c r="K1825" i="2" l="1"/>
  <c r="J1802" i="2"/>
  <c r="L1800" i="2"/>
  <c r="M1801" i="2"/>
  <c r="K1826" i="2" l="1"/>
  <c r="J1803" i="2"/>
  <c r="L1801" i="2"/>
  <c r="M1802" i="2"/>
  <c r="J1804" i="2" l="1"/>
  <c r="L1802" i="2"/>
  <c r="M1803" i="2"/>
  <c r="K1827" i="2"/>
  <c r="K1828" i="2" l="1"/>
  <c r="J1805" i="2"/>
  <c r="L1803" i="2"/>
  <c r="M1804" i="2"/>
  <c r="K1829" i="2" l="1"/>
  <c r="J1806" i="2"/>
  <c r="L1804" i="2"/>
  <c r="M1805" i="2"/>
  <c r="K1830" i="2" l="1"/>
  <c r="J1807" i="2"/>
  <c r="L1805" i="2"/>
  <c r="M1806" i="2"/>
  <c r="K1831" i="2" l="1"/>
  <c r="J1808" i="2"/>
  <c r="L1806" i="2"/>
  <c r="M1807" i="2"/>
  <c r="J1809" i="2" l="1"/>
  <c r="L1807" i="2"/>
  <c r="M1808" i="2"/>
  <c r="K1832" i="2"/>
  <c r="K1833" i="2" l="1"/>
  <c r="J1810" i="2"/>
  <c r="L1808" i="2"/>
  <c r="M1809" i="2"/>
  <c r="J1811" i="2" l="1"/>
  <c r="L1809" i="2"/>
  <c r="M1810" i="2"/>
  <c r="K1834" i="2"/>
  <c r="K1835" i="2" l="1"/>
  <c r="J1812" i="2"/>
  <c r="L1810" i="2"/>
  <c r="M1811" i="2"/>
  <c r="J1813" i="2" l="1"/>
  <c r="L1811" i="2"/>
  <c r="M1812" i="2"/>
  <c r="K1836" i="2"/>
  <c r="K1837" i="2" l="1"/>
  <c r="J1814" i="2"/>
  <c r="L1812" i="2"/>
  <c r="M1813" i="2"/>
  <c r="J1815" i="2" l="1"/>
  <c r="L1813" i="2"/>
  <c r="M1814" i="2"/>
  <c r="K1838" i="2"/>
  <c r="K1839" i="2" l="1"/>
  <c r="J1816" i="2"/>
  <c r="L1814" i="2"/>
  <c r="M1815" i="2"/>
  <c r="J1817" i="2" l="1"/>
  <c r="L1815" i="2"/>
  <c r="M1816" i="2"/>
  <c r="K1840" i="2"/>
  <c r="K1841" i="2" l="1"/>
  <c r="J1818" i="2"/>
  <c r="L1816" i="2"/>
  <c r="M1817" i="2"/>
  <c r="K1842" i="2" l="1"/>
  <c r="J1819" i="2"/>
  <c r="L1817" i="2"/>
  <c r="M1818" i="2"/>
  <c r="K1843" i="2" l="1"/>
  <c r="J1820" i="2"/>
  <c r="L1818" i="2"/>
  <c r="M1819" i="2"/>
  <c r="J1821" i="2" l="1"/>
  <c r="L1819" i="2"/>
  <c r="M1820" i="2"/>
  <c r="K1844" i="2"/>
  <c r="K1845" i="2" l="1"/>
  <c r="J1822" i="2"/>
  <c r="L1820" i="2"/>
  <c r="M1821" i="2"/>
  <c r="K1846" i="2" l="1"/>
  <c r="J1823" i="2"/>
  <c r="L1821" i="2"/>
  <c r="M1822" i="2"/>
  <c r="K1847" i="2" l="1"/>
  <c r="J1824" i="2"/>
  <c r="L1822" i="2"/>
  <c r="M1823" i="2"/>
  <c r="J1825" i="2" l="1"/>
  <c r="L1823" i="2"/>
  <c r="M1824" i="2"/>
  <c r="K1848" i="2"/>
  <c r="K1849" i="2" l="1"/>
  <c r="J1826" i="2"/>
  <c r="L1824" i="2"/>
  <c r="M1825" i="2"/>
  <c r="K1850" i="2" l="1"/>
  <c r="J1827" i="2"/>
  <c r="L1825" i="2"/>
  <c r="M1826" i="2"/>
  <c r="J1828" i="2" l="1"/>
  <c r="L1826" i="2"/>
  <c r="M1827" i="2"/>
  <c r="K1851" i="2"/>
  <c r="K1852" i="2" l="1"/>
  <c r="J1829" i="2"/>
  <c r="L1827" i="2"/>
  <c r="M1828" i="2"/>
  <c r="J1830" i="2" l="1"/>
  <c r="L1828" i="2"/>
  <c r="M1829" i="2"/>
  <c r="K1853" i="2"/>
  <c r="K1854" i="2" l="1"/>
  <c r="J1831" i="2"/>
  <c r="L1829" i="2"/>
  <c r="M1830" i="2"/>
  <c r="J1832" i="2" l="1"/>
  <c r="L1830" i="2"/>
  <c r="M1831" i="2"/>
  <c r="K1855" i="2"/>
  <c r="K1856" i="2" l="1"/>
  <c r="J1833" i="2"/>
  <c r="L1831" i="2"/>
  <c r="M1832" i="2"/>
  <c r="K1857" i="2" l="1"/>
  <c r="J1834" i="2"/>
  <c r="L1832" i="2"/>
  <c r="M1833" i="2"/>
  <c r="K1858" i="2" l="1"/>
  <c r="J1835" i="2"/>
  <c r="L1833" i="2"/>
  <c r="M1834" i="2"/>
  <c r="J1836" i="2" l="1"/>
  <c r="L1834" i="2"/>
  <c r="M1835" i="2"/>
  <c r="K1859" i="2"/>
  <c r="K1860" i="2" l="1"/>
  <c r="J1837" i="2"/>
  <c r="L1835" i="2"/>
  <c r="M1836" i="2"/>
  <c r="J1838" i="2" l="1"/>
  <c r="L1836" i="2"/>
  <c r="M1837" i="2"/>
  <c r="K1861" i="2"/>
  <c r="K1862" i="2" l="1"/>
  <c r="J1839" i="2"/>
  <c r="L1837" i="2"/>
  <c r="M1838" i="2"/>
  <c r="J1840" i="2" l="1"/>
  <c r="L1838" i="2"/>
  <c r="M1839" i="2"/>
  <c r="K1863" i="2"/>
  <c r="K1864" i="2" l="1"/>
  <c r="J1841" i="2"/>
  <c r="L1839" i="2"/>
  <c r="M1840" i="2"/>
  <c r="J1842" i="2" l="1"/>
  <c r="L1840" i="2"/>
  <c r="M1841" i="2"/>
  <c r="K1865" i="2"/>
  <c r="K1866" i="2" l="1"/>
  <c r="J1843" i="2"/>
  <c r="L1841" i="2"/>
  <c r="M1842" i="2"/>
  <c r="K1867" i="2" l="1"/>
  <c r="J1844" i="2"/>
  <c r="L1842" i="2"/>
  <c r="M1843" i="2"/>
  <c r="J1845" i="2" l="1"/>
  <c r="L1843" i="2"/>
  <c r="M1844" i="2"/>
  <c r="K1868" i="2"/>
  <c r="K1869" i="2" l="1"/>
  <c r="J1846" i="2"/>
  <c r="L1844" i="2"/>
  <c r="M1845" i="2"/>
  <c r="K1870" i="2" l="1"/>
  <c r="J1847" i="2"/>
  <c r="L1845" i="2"/>
  <c r="M1846" i="2"/>
  <c r="J1848" i="2" l="1"/>
  <c r="L1846" i="2"/>
  <c r="M1847" i="2"/>
  <c r="K1871" i="2"/>
  <c r="K1872" i="2" l="1"/>
  <c r="J1849" i="2"/>
  <c r="L1847" i="2"/>
  <c r="M1848" i="2"/>
  <c r="J1850" i="2" l="1"/>
  <c r="L1848" i="2"/>
  <c r="M1849" i="2"/>
  <c r="K1873" i="2"/>
  <c r="K1874" i="2" l="1"/>
  <c r="J1851" i="2"/>
  <c r="L1849" i="2"/>
  <c r="M1850" i="2"/>
  <c r="J1852" i="2" l="1"/>
  <c r="L1850" i="2"/>
  <c r="M1851" i="2"/>
  <c r="K1875" i="2"/>
  <c r="K1876" i="2" l="1"/>
  <c r="J1853" i="2"/>
  <c r="L1851" i="2"/>
  <c r="M1852" i="2"/>
  <c r="K1877" i="2" l="1"/>
  <c r="J1854" i="2"/>
  <c r="L1852" i="2"/>
  <c r="M1853" i="2"/>
  <c r="K1878" i="2" l="1"/>
  <c r="J1855" i="2"/>
  <c r="L1853" i="2"/>
  <c r="M1854" i="2"/>
  <c r="J1856" i="2" l="1"/>
  <c r="L1854" i="2"/>
  <c r="M1855" i="2"/>
  <c r="K1879" i="2"/>
  <c r="K1880" i="2" l="1"/>
  <c r="J1857" i="2"/>
  <c r="L1855" i="2"/>
  <c r="M1856" i="2"/>
  <c r="J1858" i="2" l="1"/>
  <c r="L1856" i="2"/>
  <c r="M1857" i="2"/>
  <c r="K1881" i="2"/>
  <c r="K1882" i="2" l="1"/>
  <c r="J1859" i="2"/>
  <c r="L1857" i="2"/>
  <c r="M1858" i="2"/>
  <c r="J1860" i="2" l="1"/>
  <c r="L1858" i="2"/>
  <c r="M1859" i="2"/>
  <c r="K1883" i="2"/>
  <c r="K1884" i="2" l="1"/>
  <c r="J1861" i="2"/>
  <c r="L1859" i="2"/>
  <c r="M1860" i="2"/>
  <c r="K1885" i="2" l="1"/>
  <c r="J1862" i="2"/>
  <c r="L1860" i="2"/>
  <c r="M1861" i="2"/>
  <c r="J1863" i="2" l="1"/>
  <c r="L1861" i="2"/>
  <c r="M1862" i="2"/>
  <c r="K1886" i="2"/>
  <c r="K1887" i="2" l="1"/>
  <c r="J1864" i="2"/>
  <c r="L1862" i="2"/>
  <c r="M1863" i="2"/>
  <c r="J1865" i="2" l="1"/>
  <c r="L1863" i="2"/>
  <c r="M1864" i="2"/>
  <c r="K1888" i="2"/>
  <c r="K1889" i="2" l="1"/>
  <c r="J1866" i="2"/>
  <c r="L1864" i="2"/>
  <c r="M1865" i="2"/>
  <c r="K1890" i="2" l="1"/>
  <c r="J1867" i="2"/>
  <c r="L1865" i="2"/>
  <c r="M1866" i="2"/>
  <c r="J1868" i="2" l="1"/>
  <c r="L1866" i="2"/>
  <c r="M1867" i="2"/>
  <c r="K1891" i="2"/>
  <c r="K1892" i="2" l="1"/>
  <c r="J1869" i="2"/>
  <c r="L1867" i="2"/>
  <c r="M1868" i="2"/>
  <c r="J1870" i="2" l="1"/>
  <c r="L1868" i="2"/>
  <c r="M1869" i="2"/>
  <c r="K1893" i="2"/>
  <c r="K1894" i="2" l="1"/>
  <c r="J1871" i="2"/>
  <c r="L1869" i="2"/>
  <c r="M1870" i="2"/>
  <c r="K1895" i="2" l="1"/>
  <c r="J1872" i="2"/>
  <c r="L1870" i="2"/>
  <c r="M1871" i="2"/>
  <c r="K1896" i="2" l="1"/>
  <c r="J1873" i="2"/>
  <c r="L1871" i="2"/>
  <c r="M1872" i="2"/>
  <c r="K1897" i="2" l="1"/>
  <c r="J1874" i="2"/>
  <c r="L1872" i="2"/>
  <c r="M1873" i="2"/>
  <c r="K1898" i="2" l="1"/>
  <c r="J1875" i="2"/>
  <c r="L1873" i="2"/>
  <c r="M1874" i="2"/>
  <c r="J1876" i="2" l="1"/>
  <c r="L1874" i="2"/>
  <c r="M1875" i="2"/>
  <c r="K1899" i="2"/>
  <c r="K1900" i="2" l="1"/>
  <c r="J1877" i="2"/>
  <c r="L1875" i="2"/>
  <c r="M1876" i="2"/>
  <c r="K1901" i="2" l="1"/>
  <c r="J1878" i="2"/>
  <c r="L1876" i="2"/>
  <c r="M1877" i="2"/>
  <c r="K1902" i="2" l="1"/>
  <c r="J1879" i="2"/>
  <c r="L1877" i="2"/>
  <c r="M1878" i="2"/>
  <c r="J1880" i="2" l="1"/>
  <c r="L1878" i="2"/>
  <c r="M1879" i="2"/>
  <c r="K1903" i="2"/>
  <c r="K1904" i="2" l="1"/>
  <c r="J1881" i="2"/>
  <c r="L1879" i="2"/>
  <c r="M1880" i="2"/>
  <c r="J1882" i="2" l="1"/>
  <c r="L1880" i="2"/>
  <c r="M1881" i="2"/>
  <c r="K1905" i="2"/>
  <c r="K1906" i="2" l="1"/>
  <c r="J1883" i="2"/>
  <c r="L1881" i="2"/>
  <c r="M1882" i="2"/>
  <c r="J1884" i="2" l="1"/>
  <c r="L1882" i="2"/>
  <c r="M1883" i="2"/>
  <c r="K1907" i="2"/>
  <c r="K1908" i="2" l="1"/>
  <c r="J1885" i="2"/>
  <c r="L1883" i="2"/>
  <c r="M1884" i="2"/>
  <c r="K1909" i="2" l="1"/>
  <c r="J1886" i="2"/>
  <c r="L1884" i="2"/>
  <c r="M1885" i="2"/>
  <c r="J1887" i="2" l="1"/>
  <c r="L1885" i="2"/>
  <c r="M1886" i="2"/>
  <c r="K1910" i="2"/>
  <c r="K1911" i="2" l="1"/>
  <c r="J1888" i="2"/>
  <c r="L1886" i="2"/>
  <c r="M1887" i="2"/>
  <c r="K1912" i="2" l="1"/>
  <c r="J1889" i="2"/>
  <c r="L1887" i="2"/>
  <c r="M1888" i="2"/>
  <c r="J1890" i="2" l="1"/>
  <c r="L1888" i="2"/>
  <c r="M1889" i="2"/>
  <c r="K1913" i="2"/>
  <c r="K1914" i="2" l="1"/>
  <c r="J1891" i="2"/>
  <c r="L1889" i="2"/>
  <c r="M1890" i="2"/>
  <c r="K1915" i="2" l="1"/>
  <c r="J1892" i="2"/>
  <c r="L1890" i="2"/>
  <c r="M1891" i="2"/>
  <c r="K1916" i="2" l="1"/>
  <c r="J1893" i="2"/>
  <c r="L1891" i="2"/>
  <c r="M1892" i="2"/>
  <c r="J1894" i="2" l="1"/>
  <c r="L1892" i="2"/>
  <c r="M1893" i="2"/>
  <c r="K1917" i="2"/>
  <c r="K1918" i="2" l="1"/>
  <c r="J1895" i="2"/>
  <c r="L1893" i="2"/>
  <c r="M1894" i="2"/>
  <c r="J1896" i="2" l="1"/>
  <c r="L1894" i="2"/>
  <c r="M1895" i="2"/>
  <c r="K1919" i="2"/>
  <c r="K1920" i="2" l="1"/>
  <c r="J1897" i="2"/>
  <c r="L1895" i="2"/>
  <c r="M1896" i="2"/>
  <c r="K1921" i="2" l="1"/>
  <c r="J1898" i="2"/>
  <c r="L1896" i="2"/>
  <c r="M1897" i="2"/>
  <c r="J1899" i="2" l="1"/>
  <c r="L1897" i="2"/>
  <c r="M1898" i="2"/>
  <c r="K1922" i="2"/>
  <c r="K1923" i="2" l="1"/>
  <c r="J1900" i="2"/>
  <c r="L1898" i="2"/>
  <c r="M1899" i="2"/>
  <c r="J1901" i="2" l="1"/>
  <c r="L1899" i="2"/>
  <c r="M1900" i="2"/>
  <c r="K1924" i="2"/>
  <c r="K1925" i="2" l="1"/>
  <c r="J1902" i="2"/>
  <c r="L1900" i="2"/>
  <c r="M1901" i="2"/>
  <c r="J1903" i="2" l="1"/>
  <c r="L1901" i="2"/>
  <c r="M1902" i="2"/>
  <c r="K1926" i="2"/>
  <c r="K1927" i="2" l="1"/>
  <c r="J1904" i="2"/>
  <c r="L1902" i="2"/>
  <c r="M1903" i="2"/>
  <c r="J1905" i="2" l="1"/>
  <c r="L1903" i="2"/>
  <c r="M1904" i="2"/>
  <c r="K1928" i="2"/>
  <c r="K1929" i="2" l="1"/>
  <c r="J1906" i="2"/>
  <c r="L1904" i="2"/>
  <c r="M1905" i="2"/>
  <c r="J1907" i="2" l="1"/>
  <c r="L1905" i="2"/>
  <c r="M1906" i="2"/>
  <c r="K1930" i="2"/>
  <c r="K1931" i="2" l="1"/>
  <c r="J1908" i="2"/>
  <c r="L1906" i="2"/>
  <c r="M1907" i="2"/>
  <c r="J1909" i="2" l="1"/>
  <c r="L1907" i="2"/>
  <c r="M1908" i="2"/>
  <c r="K1932" i="2"/>
  <c r="K1933" i="2" l="1"/>
  <c r="J1910" i="2"/>
  <c r="L1908" i="2"/>
  <c r="M1909" i="2"/>
  <c r="J1911" i="2" l="1"/>
  <c r="L1909" i="2"/>
  <c r="M1910" i="2"/>
  <c r="K1934" i="2"/>
  <c r="K1935" i="2" l="1"/>
  <c r="J1912" i="2"/>
  <c r="L1910" i="2"/>
  <c r="M1911" i="2"/>
  <c r="K1936" i="2" l="1"/>
  <c r="J1913" i="2"/>
  <c r="L1911" i="2"/>
  <c r="M1912" i="2"/>
  <c r="K1937" i="2" l="1"/>
  <c r="J1914" i="2"/>
  <c r="L1912" i="2"/>
  <c r="M1913" i="2"/>
  <c r="J1915" i="2" l="1"/>
  <c r="L1913" i="2"/>
  <c r="M1914" i="2"/>
  <c r="K1938" i="2"/>
  <c r="K1939" i="2" l="1"/>
  <c r="J1916" i="2"/>
  <c r="L1914" i="2"/>
  <c r="M1915" i="2"/>
  <c r="J1917" i="2" l="1"/>
  <c r="L1915" i="2"/>
  <c r="M1916" i="2"/>
  <c r="K1940" i="2"/>
  <c r="K1941" i="2" l="1"/>
  <c r="J1918" i="2"/>
  <c r="L1916" i="2"/>
  <c r="M1917" i="2"/>
  <c r="K1942" i="2" l="1"/>
  <c r="J1919" i="2"/>
  <c r="L1917" i="2"/>
  <c r="M1918" i="2"/>
  <c r="K1943" i="2" l="1"/>
  <c r="J1920" i="2"/>
  <c r="L1918" i="2"/>
  <c r="M1919" i="2"/>
  <c r="J1921" i="2" l="1"/>
  <c r="L1919" i="2"/>
  <c r="M1920" i="2"/>
  <c r="K1944" i="2"/>
  <c r="K1945" i="2" l="1"/>
  <c r="J1922" i="2"/>
  <c r="L1920" i="2"/>
  <c r="M1921" i="2"/>
  <c r="K1946" i="2" l="1"/>
  <c r="J1923" i="2"/>
  <c r="L1921" i="2"/>
  <c r="M1922" i="2"/>
  <c r="J1924" i="2" l="1"/>
  <c r="L1922" i="2"/>
  <c r="M1923" i="2"/>
  <c r="K1947" i="2"/>
  <c r="K1948" i="2" l="1"/>
  <c r="J1925" i="2"/>
  <c r="L1923" i="2"/>
  <c r="M1924" i="2"/>
  <c r="K1949" i="2" l="1"/>
  <c r="J1926" i="2"/>
  <c r="L1924" i="2"/>
  <c r="M1925" i="2"/>
  <c r="J1927" i="2" l="1"/>
  <c r="L1925" i="2"/>
  <c r="M1926" i="2"/>
  <c r="K1950" i="2"/>
  <c r="K1951" i="2" l="1"/>
  <c r="J1928" i="2"/>
  <c r="L1926" i="2"/>
  <c r="M1927" i="2"/>
  <c r="J1929" i="2" l="1"/>
  <c r="L1927" i="2"/>
  <c r="M1928" i="2"/>
  <c r="K1952" i="2"/>
  <c r="K1953" i="2" l="1"/>
  <c r="J1930" i="2"/>
  <c r="L1928" i="2"/>
  <c r="M1929" i="2"/>
  <c r="K1954" i="2" l="1"/>
  <c r="J1931" i="2"/>
  <c r="L1929" i="2"/>
  <c r="M1930" i="2"/>
  <c r="J1932" i="2" l="1"/>
  <c r="L1930" i="2"/>
  <c r="M1931" i="2"/>
  <c r="K1955" i="2"/>
  <c r="K1956" i="2" l="1"/>
  <c r="J1933" i="2"/>
  <c r="L1931" i="2"/>
  <c r="M1932" i="2"/>
  <c r="J1934" i="2" l="1"/>
  <c r="L1932" i="2"/>
  <c r="M1933" i="2"/>
  <c r="K1957" i="2"/>
  <c r="K1958" i="2" l="1"/>
  <c r="J1935" i="2"/>
  <c r="L1933" i="2"/>
  <c r="M1934" i="2"/>
  <c r="J1936" i="2" l="1"/>
  <c r="L1934" i="2"/>
  <c r="M1935" i="2"/>
  <c r="K1959" i="2"/>
  <c r="K1960" i="2" l="1"/>
  <c r="J1937" i="2"/>
  <c r="L1935" i="2"/>
  <c r="M1936" i="2"/>
  <c r="J1938" i="2" l="1"/>
  <c r="L1936" i="2"/>
  <c r="M1937" i="2"/>
  <c r="K1961" i="2"/>
  <c r="K1962" i="2" l="1"/>
  <c r="J1939" i="2"/>
  <c r="L1937" i="2"/>
  <c r="M1938" i="2"/>
  <c r="J1940" i="2" l="1"/>
  <c r="L1938" i="2"/>
  <c r="M1939" i="2"/>
  <c r="K1963" i="2"/>
  <c r="K1964" i="2" l="1"/>
  <c r="J1941" i="2"/>
  <c r="L1939" i="2"/>
  <c r="M1940" i="2"/>
  <c r="K1965" i="2" l="1"/>
  <c r="J1942" i="2"/>
  <c r="L1940" i="2"/>
  <c r="M1941" i="2"/>
  <c r="J1943" i="2" l="1"/>
  <c r="L1941" i="2"/>
  <c r="M1942" i="2"/>
  <c r="K1966" i="2"/>
  <c r="K1967" i="2" l="1"/>
  <c r="J1944" i="2"/>
  <c r="L1942" i="2"/>
  <c r="M1943" i="2"/>
  <c r="J1945" i="2" l="1"/>
  <c r="L1943" i="2"/>
  <c r="M1944" i="2"/>
  <c r="K1968" i="2"/>
  <c r="K1969" i="2" l="1"/>
  <c r="J1946" i="2"/>
  <c r="L1944" i="2"/>
  <c r="M1945" i="2"/>
  <c r="J1947" i="2" l="1"/>
  <c r="L1945" i="2"/>
  <c r="M1946" i="2"/>
  <c r="K1970" i="2"/>
  <c r="K1971" i="2" l="1"/>
  <c r="J1948" i="2"/>
  <c r="L1946" i="2"/>
  <c r="M1947" i="2"/>
  <c r="J1949" i="2" l="1"/>
  <c r="L1947" i="2"/>
  <c r="M1948" i="2"/>
  <c r="K1972" i="2"/>
  <c r="K1973" i="2" l="1"/>
  <c r="J1950" i="2"/>
  <c r="L1948" i="2"/>
  <c r="M1949" i="2"/>
  <c r="J1951" i="2" l="1"/>
  <c r="L1949" i="2"/>
  <c r="M1950" i="2"/>
  <c r="K1974" i="2"/>
  <c r="K1975" i="2" l="1"/>
  <c r="J1952" i="2"/>
  <c r="L1950" i="2"/>
  <c r="M1951" i="2"/>
  <c r="J1953" i="2" l="1"/>
  <c r="L1951" i="2"/>
  <c r="M1952" i="2"/>
  <c r="K1976" i="2"/>
  <c r="K1977" i="2" l="1"/>
  <c r="J1954" i="2"/>
  <c r="L1952" i="2"/>
  <c r="M1953" i="2"/>
  <c r="J1955" i="2" l="1"/>
  <c r="L1953" i="2"/>
  <c r="M1954" i="2"/>
  <c r="K1978" i="2"/>
  <c r="K1979" i="2" l="1"/>
  <c r="J1956" i="2"/>
  <c r="L1954" i="2"/>
  <c r="M1955" i="2"/>
  <c r="J1957" i="2" l="1"/>
  <c r="L1955" i="2"/>
  <c r="M1956" i="2"/>
  <c r="K1980" i="2"/>
  <c r="K1981" i="2" l="1"/>
  <c r="J1958" i="2"/>
  <c r="L1956" i="2"/>
  <c r="M1957" i="2"/>
  <c r="J1959" i="2" l="1"/>
  <c r="L1957" i="2"/>
  <c r="M1958" i="2"/>
  <c r="L1981" i="2"/>
  <c r="J1960" i="2" l="1"/>
  <c r="L1958" i="2"/>
  <c r="M1959" i="2"/>
  <c r="J1961" i="2" l="1"/>
  <c r="L1959" i="2"/>
  <c r="M1960" i="2"/>
  <c r="J1962" i="2" l="1"/>
  <c r="L1960" i="2"/>
  <c r="M1961" i="2"/>
  <c r="J1963" i="2" l="1"/>
  <c r="L1961" i="2"/>
  <c r="M1962" i="2"/>
  <c r="J1964" i="2" l="1"/>
  <c r="L1962" i="2"/>
  <c r="M1963" i="2"/>
  <c r="J1965" i="2" l="1"/>
  <c r="L1963" i="2"/>
  <c r="M1964" i="2"/>
  <c r="J1966" i="2" l="1"/>
  <c r="L1964" i="2"/>
  <c r="M1965" i="2"/>
  <c r="J1967" i="2" l="1"/>
  <c r="L1965" i="2"/>
  <c r="M1966" i="2"/>
  <c r="J1968" i="2" l="1"/>
  <c r="L1966" i="2"/>
  <c r="M1967" i="2"/>
  <c r="J1969" i="2" l="1"/>
  <c r="L1967" i="2"/>
  <c r="M1968" i="2"/>
  <c r="J1970" i="2" l="1"/>
  <c r="L1968" i="2"/>
  <c r="M1969" i="2"/>
  <c r="J1971" i="2" l="1"/>
  <c r="L1969" i="2"/>
  <c r="M1970" i="2"/>
  <c r="J1972" i="2" l="1"/>
  <c r="L1970" i="2"/>
  <c r="M1971" i="2"/>
  <c r="J1973" i="2" l="1"/>
  <c r="L1971" i="2"/>
  <c r="M1972" i="2"/>
  <c r="J1974" i="2" l="1"/>
  <c r="L1972" i="2"/>
  <c r="M1973" i="2"/>
  <c r="J1975" i="2" l="1"/>
  <c r="L1973" i="2"/>
  <c r="M1974" i="2"/>
  <c r="J1976" i="2" l="1"/>
  <c r="L1974" i="2"/>
  <c r="M1975" i="2"/>
  <c r="J1977" i="2" l="1"/>
  <c r="L1975" i="2"/>
  <c r="M1976" i="2"/>
  <c r="J1978" i="2" l="1"/>
  <c r="L1976" i="2"/>
  <c r="M1977" i="2"/>
  <c r="J1979" i="2" l="1"/>
  <c r="L1977" i="2"/>
  <c r="M1978" i="2"/>
  <c r="J1980" i="2" l="1"/>
  <c r="L1978" i="2"/>
  <c r="M1979" i="2"/>
  <c r="J1981" i="2" l="1"/>
  <c r="L1979" i="2"/>
  <c r="M1980" i="2"/>
  <c r="M1981" i="2" l="1"/>
  <c r="P4" i="2" s="1"/>
  <c r="P2" i="2" s="1"/>
  <c r="L1980" i="2"/>
  <c r="P3" i="2" s="1"/>
  <c r="P5" i="2" l="1"/>
  <c r="R15" i="2"/>
  <c r="P13" i="2"/>
  <c r="P14" i="2" s="1"/>
</calcChain>
</file>

<file path=xl/sharedStrings.xml><?xml version="1.0" encoding="utf-8"?>
<sst xmlns="http://schemas.openxmlformats.org/spreadsheetml/2006/main" count="2043" uniqueCount="2042">
  <si>
    <t>G(i)*F(i+1)</t>
  </si>
  <si>
    <t>G(i+1)*F(i)</t>
  </si>
  <si>
    <t>income frac</t>
  </si>
  <si>
    <t>Sum COL H</t>
  </si>
  <si>
    <t>Sum COL I</t>
  </si>
  <si>
    <t>Site Name</t>
  </si>
  <si>
    <t>Instructions</t>
  </si>
  <si>
    <t>Gini Index</t>
  </si>
  <si>
    <t>Line of Equality</t>
  </si>
  <si>
    <t>Lorenz Curve</t>
  </si>
  <si>
    <t>sum income</t>
  </si>
  <si>
    <t>sum pop.</t>
  </si>
  <si>
    <t>pop. frac</t>
  </si>
  <si>
    <t>Individual #</t>
  </si>
  <si>
    <t>f'</t>
  </si>
  <si>
    <t>f''</t>
  </si>
  <si>
    <t>text 2:</t>
  </si>
  <si>
    <t>text 1:</t>
  </si>
  <si>
    <t>text 3:</t>
  </si>
  <si>
    <t>Mean</t>
  </si>
  <si>
    <t>Median</t>
  </si>
  <si>
    <t>Maximum</t>
  </si>
  <si>
    <t>Range</t>
  </si>
  <si>
    <t>Std Deviation</t>
  </si>
  <si>
    <t>Andrés G. Mejia-Ramon</t>
  </si>
  <si>
    <t>Amy E. Thompson</t>
  </si>
  <si>
    <t>John P. Walden</t>
  </si>
  <si>
    <t>Spreedsheet by:</t>
  </si>
  <si>
    <t>Adrian S.Z. Chase</t>
  </si>
  <si>
    <t>Co-authors:</t>
  </si>
  <si>
    <t>Gary M. Feinman</t>
  </si>
  <si>
    <t>Additional Thanks to:</t>
  </si>
  <si>
    <t>Angela C. Huster</t>
  </si>
  <si>
    <t>Alanna Ossa</t>
  </si>
  <si>
    <t>Krista Eschbach</t>
  </si>
  <si>
    <t>f"</t>
  </si>
  <si>
    <t>wide method</t>
  </si>
  <si>
    <t>narrow method</t>
  </si>
  <si>
    <t>Lower Median</t>
  </si>
  <si>
    <t>Upper Median</t>
  </si>
  <si>
    <t>1.) before adding, sort data by "wealth metric" from smallest to largest in original data (or sort only added data by wealth metric here)</t>
  </si>
  <si>
    <t>2.) copy sorted "Income" along with "Site Name" identifier data into Columns A and B in this Excel sheet</t>
  </si>
  <si>
    <t>3.a.) click and drag to select values in columns C through M in row 5 or lower (i.e. C5:M5)</t>
  </si>
  <si>
    <t>4.) fill in the site name below to auto-name the charts, which should have auto-updated after step 3.b.</t>
  </si>
  <si>
    <t>7.) the highest values of f" are the "kinks" in the data, but require additional consideration to interpret</t>
  </si>
  <si>
    <t>8.) the univariate plot of the raw data helps with interpretation of the "kinks"</t>
  </si>
  <si>
    <t>Basic Stats on Dataset</t>
  </si>
  <si>
    <t>Shryock 1976 Method - Gini Index</t>
  </si>
  <si>
    <t>3.b.) drag the selected row down to extend those columns down to the lower-most Wealth Metric column value (this auto-updates the fields with their equations)</t>
  </si>
  <si>
    <t>Gini</t>
  </si>
  <si>
    <t>Co. of Variation</t>
  </si>
  <si>
    <t>Sample Size</t>
  </si>
  <si>
    <t>* (fyi the graphs below will refer to fields in this table even if copied into another Excel sheet or workbook)</t>
  </si>
  <si>
    <t>Box-n-whisker Data (not standard)</t>
  </si>
  <si>
    <r>
      <t>Kyle Shaw-M</t>
    </r>
    <r>
      <rPr>
        <sz val="12"/>
        <color rgb="FF7F7F7F"/>
        <rFont val="Calibri"/>
        <family val="2"/>
      </rPr>
      <t>ü</t>
    </r>
    <r>
      <rPr>
        <sz val="12"/>
        <color rgb="FF7F7F7F"/>
        <rFont val="Calibri"/>
        <family val="2"/>
        <scheme val="minor"/>
      </rPr>
      <t>ller</t>
    </r>
  </si>
  <si>
    <t>5.) fill in inequality type for reference</t>
  </si>
  <si>
    <t>"Corrected" Gini</t>
  </si>
  <si>
    <t>Confidence Interval ("Corrected" Gini)</t>
  </si>
  <si>
    <t>lower Gini</t>
  </si>
  <si>
    <t>higher Gini</t>
  </si>
  <si>
    <t>Micah Smith</t>
  </si>
  <si>
    <t>RV120-2</t>
  </si>
  <si>
    <t>RV194-58</t>
  </si>
  <si>
    <t>RV163-D_3</t>
  </si>
  <si>
    <t>RV163-A_127</t>
  </si>
  <si>
    <t>RV93b-373</t>
  </si>
  <si>
    <t>RV194-1</t>
  </si>
  <si>
    <t>RV157-115</t>
  </si>
  <si>
    <t>RV163-B_52</t>
  </si>
  <si>
    <t>RV203-21</t>
  </si>
  <si>
    <t>RV194-2</t>
  </si>
  <si>
    <t>RV194-128</t>
  </si>
  <si>
    <t>RV194-69</t>
  </si>
  <si>
    <t>RV192-46</t>
  </si>
  <si>
    <t>RV194-90</t>
  </si>
  <si>
    <t>RV200-70</t>
  </si>
  <si>
    <t>RV200-65</t>
  </si>
  <si>
    <t>RV116-3</t>
  </si>
  <si>
    <t>RV30-26</t>
  </si>
  <si>
    <t>RV224-S1</t>
  </si>
  <si>
    <t>RV93b-382</t>
  </si>
  <si>
    <t>RV37-27</t>
  </si>
  <si>
    <t>RV41378</t>
  </si>
  <si>
    <t>RV221-3</t>
  </si>
  <si>
    <t>RV200-59</t>
  </si>
  <si>
    <t>RV153-15</t>
  </si>
  <si>
    <t>RV93b-352</t>
  </si>
  <si>
    <t>RV194-34</t>
  </si>
  <si>
    <t>RV86-30</t>
  </si>
  <si>
    <t>RV152-15</t>
  </si>
  <si>
    <t>RV196-107</t>
  </si>
  <si>
    <t>RV206-8</t>
  </si>
  <si>
    <t>RV163-C_44</t>
  </si>
  <si>
    <t>RV194-126</t>
  </si>
  <si>
    <t>RV194-71</t>
  </si>
  <si>
    <t>RV194-56</t>
  </si>
  <si>
    <t>RV86-76</t>
  </si>
  <si>
    <t>RV93b-339</t>
  </si>
  <si>
    <t>RV195-95</t>
  </si>
  <si>
    <t>RV200-32</t>
  </si>
  <si>
    <t>RV194-43</t>
  </si>
  <si>
    <t>RV147-1</t>
  </si>
  <si>
    <t>RV120-14</t>
  </si>
  <si>
    <t>RV164-T_50</t>
  </si>
  <si>
    <t>RV194-78</t>
  </si>
  <si>
    <t>RV194-32</t>
  </si>
  <si>
    <t>RV91-25</t>
  </si>
  <si>
    <t>RV206-5</t>
  </si>
  <si>
    <t>RV133-24</t>
  </si>
  <si>
    <t>RV41364</t>
  </si>
  <si>
    <t>RV194-112</t>
  </si>
  <si>
    <t>RV177-19</t>
  </si>
  <si>
    <t>RV200-28</t>
  </si>
  <si>
    <t>RV157-94</t>
  </si>
  <si>
    <t>RV133-11</t>
  </si>
  <si>
    <t>RV194-67</t>
  </si>
  <si>
    <t>RV163-A_61</t>
  </si>
  <si>
    <t>RV86-70</t>
  </si>
  <si>
    <t>RV194-121</t>
  </si>
  <si>
    <t>RV133-38</t>
  </si>
  <si>
    <t>RV200-71</t>
  </si>
  <si>
    <t>RV168-3</t>
  </si>
  <si>
    <t>RV192-23</t>
  </si>
  <si>
    <t>RV194-14</t>
  </si>
  <si>
    <t>RV193-27</t>
  </si>
  <si>
    <t>RV86-36</t>
  </si>
  <si>
    <t>RV194-5</t>
  </si>
  <si>
    <t>RV205-4</t>
  </si>
  <si>
    <t>RV133-42</t>
  </si>
  <si>
    <t>RV194-54</t>
  </si>
  <si>
    <t>RV157-131</t>
  </si>
  <si>
    <t>RV195-170</t>
  </si>
  <si>
    <t>RV116-14</t>
  </si>
  <si>
    <t>RV93a-322</t>
  </si>
  <si>
    <t>RV195-79</t>
  </si>
  <si>
    <t>RV89-69</t>
  </si>
  <si>
    <t>RV157-120</t>
  </si>
  <si>
    <t>RV194-81</t>
  </si>
  <si>
    <t>RV89-27</t>
  </si>
  <si>
    <t>RV30-42</t>
  </si>
  <si>
    <t>RV194-74</t>
  </si>
  <si>
    <t>RV163-D_65</t>
  </si>
  <si>
    <t>RV200-34</t>
  </si>
  <si>
    <t>RV177-65</t>
  </si>
  <si>
    <t>RV163-C_55</t>
  </si>
  <si>
    <t>RV173-2</t>
  </si>
  <si>
    <t>RV114-3</t>
  </si>
  <si>
    <t>RV119-4</t>
  </si>
  <si>
    <t>RV195-125</t>
  </si>
  <si>
    <t>RV135-10</t>
  </si>
  <si>
    <t>RV41579</t>
  </si>
  <si>
    <t>RV86-29</t>
  </si>
  <si>
    <t>RV163-D_21</t>
  </si>
  <si>
    <t>RV164-CC_31</t>
  </si>
  <si>
    <t>RV163-B_63</t>
  </si>
  <si>
    <t>RV163-A_93</t>
  </si>
  <si>
    <t>RV163-E_1</t>
  </si>
  <si>
    <t>RV179-3</t>
  </si>
  <si>
    <t>RV111-2</t>
  </si>
  <si>
    <t>RV163-A_32</t>
  </si>
  <si>
    <t>RV221-1</t>
  </si>
  <si>
    <t>RV195-34</t>
  </si>
  <si>
    <t>RV58-26</t>
  </si>
  <si>
    <t>RV163-F_17</t>
  </si>
  <si>
    <t>RV194-38</t>
  </si>
  <si>
    <t>RV93b-399</t>
  </si>
  <si>
    <t>RV93a-85</t>
  </si>
  <si>
    <t>RV199-39</t>
  </si>
  <si>
    <t>RV192-55</t>
  </si>
  <si>
    <t>RV86-80</t>
  </si>
  <si>
    <t>RV59-2</t>
  </si>
  <si>
    <t>RV95-3</t>
  </si>
  <si>
    <t>RV86-72</t>
  </si>
  <si>
    <t>RV135-2</t>
  </si>
  <si>
    <t>RV195-143</t>
  </si>
  <si>
    <t>RV37-19</t>
  </si>
  <si>
    <t>RV152-50</t>
  </si>
  <si>
    <t>RV131-80</t>
  </si>
  <si>
    <t>RV195-78</t>
  </si>
  <si>
    <t>RV195-29</t>
  </si>
  <si>
    <t>RV164-CC_30</t>
  </si>
  <si>
    <t>RV223-1</t>
  </si>
  <si>
    <t>RV222-1</t>
  </si>
  <si>
    <t>RV93a-288</t>
  </si>
  <si>
    <t>RV93a-63</t>
  </si>
  <si>
    <t>RV91-6</t>
  </si>
  <si>
    <t>RV86-22</t>
  </si>
  <si>
    <t>RV157-12</t>
  </si>
  <si>
    <t>RV157-78</t>
  </si>
  <si>
    <t>RV163-D_70</t>
  </si>
  <si>
    <t>RV196-83</t>
  </si>
  <si>
    <t>RV157-8</t>
  </si>
  <si>
    <t>RV163-A_56</t>
  </si>
  <si>
    <t>RV166-90</t>
  </si>
  <si>
    <t>RV157-10</t>
  </si>
  <si>
    <t>RV41371</t>
  </si>
  <si>
    <t>RV195-124</t>
  </si>
  <si>
    <t>RV195-51</t>
  </si>
  <si>
    <t>RV195-41</t>
  </si>
  <si>
    <t>RV152-14</t>
  </si>
  <si>
    <t>RV93b-132</t>
  </si>
  <si>
    <t>RV195-2</t>
  </si>
  <si>
    <t>RV30-43</t>
  </si>
  <si>
    <t>RV193-5</t>
  </si>
  <si>
    <t>RV200-76</t>
  </si>
  <si>
    <t>RV93a-276</t>
  </si>
  <si>
    <t>RV153-11</t>
  </si>
  <si>
    <t>RV85-5</t>
  </si>
  <si>
    <t>RV93b-356</t>
  </si>
  <si>
    <t>RV135-12</t>
  </si>
  <si>
    <t>RV200-9</t>
  </si>
  <si>
    <t>RV157-16</t>
  </si>
  <si>
    <t>RV157-45</t>
  </si>
  <si>
    <t>RV153-26</t>
  </si>
  <si>
    <t>RV163-B_72</t>
  </si>
  <si>
    <t>RV200-62</t>
  </si>
  <si>
    <t>RV218-1</t>
  </si>
  <si>
    <t>RV205-34</t>
  </si>
  <si>
    <t>RV133-1</t>
  </si>
  <si>
    <t>RV177-91</t>
  </si>
  <si>
    <t>RV143-5</t>
  </si>
  <si>
    <t>RV152-32</t>
  </si>
  <si>
    <t>RV177-71</t>
  </si>
  <si>
    <t>RV133-2</t>
  </si>
  <si>
    <t>RV196-103</t>
  </si>
  <si>
    <t>RV115-8</t>
  </si>
  <si>
    <t>RV163-D_63</t>
  </si>
  <si>
    <t>RV93b-117</t>
  </si>
  <si>
    <t>RV92-6</t>
  </si>
  <si>
    <t>RV157-22</t>
  </si>
  <si>
    <t>RV195-43</t>
  </si>
  <si>
    <t>RV156-2</t>
  </si>
  <si>
    <t>RV157-123</t>
  </si>
  <si>
    <t>RV41388</t>
  </si>
  <si>
    <t>RV93b-17</t>
  </si>
  <si>
    <t>RV199-43</t>
  </si>
  <si>
    <t>RV100-1</t>
  </si>
  <si>
    <t>RV143-7</t>
  </si>
  <si>
    <t>RV152-7</t>
  </si>
  <si>
    <t>RV194-123</t>
  </si>
  <si>
    <t>RV156-13</t>
  </si>
  <si>
    <t>RV177-92</t>
  </si>
  <si>
    <t>RV181-2</t>
  </si>
  <si>
    <t>RV177-70</t>
  </si>
  <si>
    <t>RV131-42</t>
  </si>
  <si>
    <t>RV157-49</t>
  </si>
  <si>
    <t>RV178-5</t>
  </si>
  <si>
    <t>RV157-64</t>
  </si>
  <si>
    <t>RV133-12</t>
  </si>
  <si>
    <t>RV157-52</t>
  </si>
  <si>
    <t>RV200-48</t>
  </si>
  <si>
    <t>RV93b-355</t>
  </si>
  <si>
    <t>RV177-30</t>
  </si>
  <si>
    <t>RV164-CC_50</t>
  </si>
  <si>
    <t>RV194-75</t>
  </si>
  <si>
    <t>RV93a-86</t>
  </si>
  <si>
    <t>RV152-79</t>
  </si>
  <si>
    <t>RV169-10</t>
  </si>
  <si>
    <t>RV200-38</t>
  </si>
  <si>
    <t>RV164-E_16</t>
  </si>
  <si>
    <t>RV93a-60</t>
  </si>
  <si>
    <t>RV30-50</t>
  </si>
  <si>
    <t>RV157-99</t>
  </si>
  <si>
    <t>RV156-11</t>
  </si>
  <si>
    <t>RV200-67</t>
  </si>
  <si>
    <t>RV157-7</t>
  </si>
  <si>
    <t>RV173-17</t>
  </si>
  <si>
    <t>RV93a-321</t>
  </si>
  <si>
    <t>RV152-4</t>
  </si>
  <si>
    <t>RV131-15</t>
  </si>
  <si>
    <t>RV181-3</t>
  </si>
  <si>
    <t>RV152-81</t>
  </si>
  <si>
    <t>RV173-5</t>
  </si>
  <si>
    <t>RV115-3</t>
  </si>
  <si>
    <t>RV127-14</t>
  </si>
  <si>
    <t>RV151-10</t>
  </si>
  <si>
    <t>RV177-68</t>
  </si>
  <si>
    <t>RV86-34</t>
  </si>
  <si>
    <t>RV195-110</t>
  </si>
  <si>
    <t>RV164-CC_68</t>
  </si>
  <si>
    <t>RV135-11</t>
  </si>
  <si>
    <t>RV30-59</t>
  </si>
  <si>
    <t>RV116-10</t>
  </si>
  <si>
    <t>RV164-E_13</t>
  </si>
  <si>
    <t>RV164-CC_43</t>
  </si>
  <si>
    <t>RV152-61</t>
  </si>
  <si>
    <t>RV192-45</t>
  </si>
  <si>
    <t>RV192-21</t>
  </si>
  <si>
    <t>RV85-4</t>
  </si>
  <si>
    <t>RV178-20</t>
  </si>
  <si>
    <t>RV181-5</t>
  </si>
  <si>
    <t>RV217-4</t>
  </si>
  <si>
    <t>RV171-1</t>
  </si>
  <si>
    <t>RV157-91</t>
  </si>
  <si>
    <t>RV194-89</t>
  </si>
  <si>
    <t>RV163-C_3</t>
  </si>
  <si>
    <t>RV120-3</t>
  </si>
  <si>
    <t>RV194-48</t>
  </si>
  <si>
    <t>RV194-7</t>
  </si>
  <si>
    <t>RV127-8</t>
  </si>
  <si>
    <t>RV68-20</t>
  </si>
  <si>
    <t>RV93b-116</t>
  </si>
  <si>
    <t>RV93a-163</t>
  </si>
  <si>
    <t>RV176-2</t>
  </si>
  <si>
    <t>RV192-32</t>
  </si>
  <si>
    <t>RV131-34</t>
  </si>
  <si>
    <t>RV93a-56</t>
  </si>
  <si>
    <t>RV42-23</t>
  </si>
  <si>
    <t>RV89-32</t>
  </si>
  <si>
    <t>RV166-34</t>
  </si>
  <si>
    <t>RV91-7</t>
  </si>
  <si>
    <t>RV200-6</t>
  </si>
  <si>
    <t>RV194-106</t>
  </si>
  <si>
    <t>RV91-17</t>
  </si>
  <si>
    <t>RV164-E_48</t>
  </si>
  <si>
    <t>RV194-93</t>
  </si>
  <si>
    <t>RV163-C_37</t>
  </si>
  <si>
    <t>RV163-D_28</t>
  </si>
  <si>
    <t>RV166-43</t>
  </si>
  <si>
    <t>RV89-74</t>
  </si>
  <si>
    <t>RV93a-174</t>
  </si>
  <si>
    <t>RV176-1</t>
  </si>
  <si>
    <t>RV35-15</t>
  </si>
  <si>
    <t>RV164-W_28</t>
  </si>
  <si>
    <t>RV152-2</t>
  </si>
  <si>
    <t>RV46B-26</t>
  </si>
  <si>
    <t>RV200-15</t>
  </si>
  <si>
    <t>RV195-153</t>
  </si>
  <si>
    <t>RV164-W_36</t>
  </si>
  <si>
    <t>RV14701</t>
  </si>
  <si>
    <t>RV93b-390</t>
  </si>
  <si>
    <t>RV163-A_83</t>
  </si>
  <si>
    <t>RV163-C_43</t>
  </si>
  <si>
    <t>RV158-49</t>
  </si>
  <si>
    <t>RV93b-386</t>
  </si>
  <si>
    <t>RV193-8</t>
  </si>
  <si>
    <t>RV200-63</t>
  </si>
  <si>
    <t>RV164-W_33</t>
  </si>
  <si>
    <t>RV164-W_32</t>
  </si>
  <si>
    <t>RV205-10</t>
  </si>
  <si>
    <t>RV193-24</t>
  </si>
  <si>
    <t>RV157-27</t>
  </si>
  <si>
    <t>RV93a-76</t>
  </si>
  <si>
    <t>RV203-17</t>
  </si>
  <si>
    <t>RV164-W_19</t>
  </si>
  <si>
    <t>RV30-61</t>
  </si>
  <si>
    <t>RV194-53</t>
  </si>
  <si>
    <t>RV196-120</t>
  </si>
  <si>
    <t>RV195-184</t>
  </si>
  <si>
    <t>RV157-23</t>
  </si>
  <si>
    <t>RV91-12</t>
  </si>
  <si>
    <t>RV93a-58</t>
  </si>
  <si>
    <t>RV86-16</t>
  </si>
  <si>
    <t>RV156-4</t>
  </si>
  <si>
    <t>RV195-52</t>
  </si>
  <si>
    <t>RV195-166</t>
  </si>
  <si>
    <t>RV195-120</t>
  </si>
  <si>
    <t>RV131-77</t>
  </si>
  <si>
    <t>RV30-78</t>
  </si>
  <si>
    <t>RV178-47</t>
  </si>
  <si>
    <t>RV164-W_26</t>
  </si>
  <si>
    <t>RV91-4</t>
  </si>
  <si>
    <t>RV86-43</t>
  </si>
  <si>
    <t>RV138-2</t>
  </si>
  <si>
    <t>RV30-124</t>
  </si>
  <si>
    <t>RV158-27</t>
  </si>
  <si>
    <t>RV86-12</t>
  </si>
  <si>
    <t>RV177-46</t>
  </si>
  <si>
    <t>RV152-9</t>
  </si>
  <si>
    <t>RV199-51</t>
  </si>
  <si>
    <t>RV143-8</t>
  </si>
  <si>
    <t>RV115-5</t>
  </si>
  <si>
    <t>RV163-D_35</t>
  </si>
  <si>
    <t>RV163-A_57</t>
  </si>
  <si>
    <t>RV163-E_5</t>
  </si>
  <si>
    <t>RV221-2</t>
  </si>
  <si>
    <t>RV120-16</t>
  </si>
  <si>
    <t>RV85-3</t>
  </si>
  <si>
    <t>RV172-7</t>
  </si>
  <si>
    <t>RV159-8</t>
  </si>
  <si>
    <t>RV133-33</t>
  </si>
  <si>
    <t>RV152-65</t>
  </si>
  <si>
    <t>RV93a-324</t>
  </si>
  <si>
    <t>RV30-51</t>
  </si>
  <si>
    <t>RV30-32</t>
  </si>
  <si>
    <t>RV135-6</t>
  </si>
  <si>
    <t>RV46A-12</t>
  </si>
  <si>
    <t>RV89-10</t>
  </si>
  <si>
    <t>RV195-20</t>
  </si>
  <si>
    <t>RV195-69</t>
  </si>
  <si>
    <t>RV164-CC_45</t>
  </si>
  <si>
    <t>RV164-CC_37</t>
  </si>
  <si>
    <t>RV163-A_23</t>
  </si>
  <si>
    <t>RV99-1</t>
  </si>
  <si>
    <t>RV130-7</t>
  </si>
  <si>
    <t>RV112-6</t>
  </si>
  <si>
    <t>RV30-40</t>
  </si>
  <si>
    <t>RV131-7</t>
  </si>
  <si>
    <t>RV166-80</t>
  </si>
  <si>
    <t>RV192-19</t>
  </si>
  <si>
    <t>RV152-17</t>
  </si>
  <si>
    <t>RV58-2</t>
  </si>
  <si>
    <t>RV153-1</t>
  </si>
  <si>
    <t>RV153-6</t>
  </si>
  <si>
    <t>RV120-11</t>
  </si>
  <si>
    <t>RV93a-274</t>
  </si>
  <si>
    <t>RV205-13</t>
  </si>
  <si>
    <t>RV195-10</t>
  </si>
  <si>
    <t>RV177-22</t>
  </si>
  <si>
    <t>RV200-66</t>
  </si>
  <si>
    <t>RV118-3</t>
  </si>
  <si>
    <t>RV30-77</t>
  </si>
  <si>
    <t>RV164-E_63</t>
  </si>
  <si>
    <t>RV195-82</t>
  </si>
  <si>
    <t>RV163-D_57</t>
  </si>
  <si>
    <t>RV195-127</t>
  </si>
  <si>
    <t>RV199-21</t>
  </si>
  <si>
    <t>RV93a-318</t>
  </si>
  <si>
    <t>RV119-8</t>
  </si>
  <si>
    <t>RV163-C_45</t>
  </si>
  <si>
    <t>RV163-A_16</t>
  </si>
  <si>
    <t>RV199-50</t>
  </si>
  <si>
    <t>RV164-T_40</t>
  </si>
  <si>
    <t>RV157-14</t>
  </si>
  <si>
    <t>RV181-12</t>
  </si>
  <si>
    <t>RV20-6</t>
  </si>
  <si>
    <t>RV109-101</t>
  </si>
  <si>
    <t>RV169-15</t>
  </si>
  <si>
    <t>RV205-26</t>
  </si>
  <si>
    <t>RV92-5</t>
  </si>
  <si>
    <t>RV181-9</t>
  </si>
  <si>
    <t>RV41393</t>
  </si>
  <si>
    <t>RV164-W_43</t>
  </si>
  <si>
    <t>RV152-26</t>
  </si>
  <si>
    <t>RV163-B_1</t>
  </si>
  <si>
    <t>RV163-D_32</t>
  </si>
  <si>
    <t>RV205-5</t>
  </si>
  <si>
    <t>RV93b-18</t>
  </si>
  <si>
    <t>RV93a-186</t>
  </si>
  <si>
    <t>RV101-1</t>
  </si>
  <si>
    <t>RV121-6</t>
  </si>
  <si>
    <t>RV157-32</t>
  </si>
  <si>
    <t>RV164-W_24</t>
  </si>
  <si>
    <t>RV199-5</t>
  </si>
  <si>
    <t>RV119-3</t>
  </si>
  <si>
    <t>RV195-140</t>
  </si>
  <si>
    <t>RV153-7</t>
  </si>
  <si>
    <t>RV195-126</t>
  </si>
  <si>
    <t>RV86-39</t>
  </si>
  <si>
    <t>RV166-101</t>
  </si>
  <si>
    <t>RV134-2</t>
  </si>
  <si>
    <t>RV194-115</t>
  </si>
  <si>
    <t>RV177-119</t>
  </si>
  <si>
    <t>RV195-151</t>
  </si>
  <si>
    <t>RV164-CC_34</t>
  </si>
  <si>
    <t>RV164-CC_4</t>
  </si>
  <si>
    <t>RV86-42</t>
  </si>
  <si>
    <t>RV158-32</t>
  </si>
  <si>
    <t>RV135-8</t>
  </si>
  <si>
    <t>RV193-29</t>
  </si>
  <si>
    <t>RV91-19</t>
  </si>
  <si>
    <t>RV194-61</t>
  </si>
  <si>
    <t>RV166-68</t>
  </si>
  <si>
    <t>RV152-63</t>
  </si>
  <si>
    <t>RV143-22</t>
  </si>
  <si>
    <t>RV152-41</t>
  </si>
  <si>
    <t>RV200-3</t>
  </si>
  <si>
    <t>RV206-6</t>
  </si>
  <si>
    <t>RV173-1</t>
  </si>
  <si>
    <t>RV157-93</t>
  </si>
  <si>
    <t>RV93a-203</t>
  </si>
  <si>
    <t>RV163-C_33</t>
  </si>
  <si>
    <t>RV163-B_37</t>
  </si>
  <si>
    <t>RV111-1</t>
  </si>
  <si>
    <t>RV195-27</t>
  </si>
  <si>
    <t>RV163-D_58</t>
  </si>
  <si>
    <t>RV177-50</t>
  </si>
  <si>
    <t>RV205-17</t>
  </si>
  <si>
    <t>RV158-30</t>
  </si>
  <si>
    <t>RV115-10</t>
  </si>
  <si>
    <t>RV93a-153</t>
  </si>
  <si>
    <t>RV200-51</t>
  </si>
  <si>
    <t>RV193-16</t>
  </si>
  <si>
    <t>RV195-11</t>
  </si>
  <si>
    <t>RV58-14</t>
  </si>
  <si>
    <t>RV196-75</t>
  </si>
  <si>
    <t>RV164-CC_29</t>
  </si>
  <si>
    <t>RV163-B_62</t>
  </si>
  <si>
    <t>RV89-21</t>
  </si>
  <si>
    <t>RV178-12</t>
  </si>
  <si>
    <t>RV152-72</t>
  </si>
  <si>
    <t>RV86-68</t>
  </si>
  <si>
    <t>RV163-F_27</t>
  </si>
  <si>
    <t>RV131-71</t>
  </si>
  <si>
    <t>RV133-17</t>
  </si>
  <si>
    <t>RV200-72</t>
  </si>
  <si>
    <t>RV152-76</t>
  </si>
  <si>
    <t>RV205-22</t>
  </si>
  <si>
    <t>RV195-91</t>
  </si>
  <si>
    <t>RV200-21</t>
  </si>
  <si>
    <t>RV158-37</t>
  </si>
  <si>
    <t>RV195-121</t>
  </si>
  <si>
    <t>RV157-92</t>
  </si>
  <si>
    <t>RV200-25</t>
  </si>
  <si>
    <t>RV93a-71</t>
  </si>
  <si>
    <t>RV177-25</t>
  </si>
  <si>
    <t>RV58-12</t>
  </si>
  <si>
    <t>RV131-39</t>
  </si>
  <si>
    <t>RV129-2</t>
  </si>
  <si>
    <t>RV157-63</t>
  </si>
  <si>
    <t>RV163-D_41</t>
  </si>
  <si>
    <t>RV86-83</t>
  </si>
  <si>
    <t>RV157-112</t>
  </si>
  <si>
    <t>RV164-W_3</t>
  </si>
  <si>
    <t>RV194-108</t>
  </si>
  <si>
    <t>RV152-80</t>
  </si>
  <si>
    <t>RV166-28</t>
  </si>
  <si>
    <t>RV163-A_120</t>
  </si>
  <si>
    <t>RV163-A_92</t>
  </si>
  <si>
    <t>RV194-13</t>
  </si>
  <si>
    <t>RV163-F_11</t>
  </si>
  <si>
    <t>RV195-54</t>
  </si>
  <si>
    <t>RV158-2</t>
  </si>
  <si>
    <t>RV163-A_74</t>
  </si>
  <si>
    <t>RV163-B_14</t>
  </si>
  <si>
    <t>RV122-2</t>
  </si>
  <si>
    <t>RV156-1</t>
  </si>
  <si>
    <t>RV152-13</t>
  </si>
  <si>
    <t>RV93a-38</t>
  </si>
  <si>
    <t>RV30-21</t>
  </si>
  <si>
    <t>RV93a-33</t>
  </si>
  <si>
    <t>RV93a-155</t>
  </si>
  <si>
    <t>RV93a-64</t>
  </si>
  <si>
    <t>RV199-36</t>
  </si>
  <si>
    <t>RV30-25</t>
  </si>
  <si>
    <t>RV142-1</t>
  </si>
  <si>
    <t>RV133-23</t>
  </si>
  <si>
    <t>RV177-123</t>
  </si>
  <si>
    <t>RV93b-2</t>
  </si>
  <si>
    <t>RV93a-148</t>
  </si>
  <si>
    <t>RV197-8</t>
  </si>
  <si>
    <t>RV113-1</t>
  </si>
  <si>
    <t>RV173-11</t>
  </si>
  <si>
    <t>RV199-52</t>
  </si>
  <si>
    <t>RV177-12</t>
  </si>
  <si>
    <t>RV93b-335</t>
  </si>
  <si>
    <t>RV192-62</t>
  </si>
  <si>
    <t>RV115-11</t>
  </si>
  <si>
    <t>RV164-W_17</t>
  </si>
  <si>
    <t>RV119-13</t>
  </si>
  <si>
    <t>RV195-8</t>
  </si>
  <si>
    <t>RV30-125</t>
  </si>
  <si>
    <t>RV169-12</t>
  </si>
  <si>
    <t>RV133-36</t>
  </si>
  <si>
    <t>RV93a-57</t>
  </si>
  <si>
    <t>RV30-102</t>
  </si>
  <si>
    <t>RV163-B_58</t>
  </si>
  <si>
    <t>RV163-D_4</t>
  </si>
  <si>
    <t>RV93a-48</t>
  </si>
  <si>
    <t>RV93a-67</t>
  </si>
  <si>
    <t>RV194-66</t>
  </si>
  <si>
    <t>RV131-62</t>
  </si>
  <si>
    <t>RV166-32</t>
  </si>
  <si>
    <t>RV172-4</t>
  </si>
  <si>
    <t>RV194-10</t>
  </si>
  <si>
    <t>RV164-W_44</t>
  </si>
  <si>
    <t>RV163-A_30</t>
  </si>
  <si>
    <t>RV163-C_32</t>
  </si>
  <si>
    <t>RV166-135</t>
  </si>
  <si>
    <t>RV166-138</t>
  </si>
  <si>
    <t>RV177-24</t>
  </si>
  <si>
    <t>RV41291</t>
  </si>
  <si>
    <t>RV14-25</t>
  </si>
  <si>
    <t>RV30-94</t>
  </si>
  <si>
    <t>RV131-31</t>
  </si>
  <si>
    <t>RV175-6</t>
  </si>
  <si>
    <t>RV93a-178</t>
  </si>
  <si>
    <t>RV157-109</t>
  </si>
  <si>
    <t>RV21-5</t>
  </si>
  <si>
    <t>RV117-1</t>
  </si>
  <si>
    <t>RV21-4</t>
  </si>
  <si>
    <t>RV152-58</t>
  </si>
  <si>
    <t>RV164-W_30</t>
  </si>
  <si>
    <t>RV30-107</t>
  </si>
  <si>
    <t>RV46A-8</t>
  </si>
  <si>
    <t>RV152-67</t>
  </si>
  <si>
    <t>RV131-65</t>
  </si>
  <si>
    <t>RV163-A_59</t>
  </si>
  <si>
    <t>RV152-19</t>
  </si>
  <si>
    <t>RV146-7</t>
  </si>
  <si>
    <t>RV182-2</t>
  </si>
  <si>
    <t>RV164-W_25</t>
  </si>
  <si>
    <t>RV93a-68</t>
  </si>
  <si>
    <t>RV89-42</t>
  </si>
  <si>
    <t>RV192-58</t>
  </si>
  <si>
    <t>RV157-89</t>
  </si>
  <si>
    <t>RV192-22</t>
  </si>
  <si>
    <t>RV131-50</t>
  </si>
  <si>
    <t>RV177-16</t>
  </si>
  <si>
    <t>RV119-10</t>
  </si>
  <si>
    <t>RV157-42</t>
  </si>
  <si>
    <t>RV164-W_15</t>
  </si>
  <si>
    <t>RV192-65</t>
  </si>
  <si>
    <t>RV164-W_9</t>
  </si>
  <si>
    <t>RV93a-212</t>
  </si>
  <si>
    <t>RV143-10</t>
  </si>
  <si>
    <t>RV171-8</t>
  </si>
  <si>
    <t>RV182-1</t>
  </si>
  <si>
    <t>RV196-31</t>
  </si>
  <si>
    <t>RV93a-244</t>
  </si>
  <si>
    <t>RV215-8</t>
  </si>
  <si>
    <t>RV143-11</t>
  </si>
  <si>
    <t>RV116-7</t>
  </si>
  <si>
    <t>RV95-1</t>
  </si>
  <si>
    <t>RV200-61</t>
  </si>
  <si>
    <t>RV163-F_2</t>
  </si>
  <si>
    <t>RV200-26</t>
  </si>
  <si>
    <t>RV196-100</t>
  </si>
  <si>
    <t>RV209-6</t>
  </si>
  <si>
    <t>RV157-21</t>
  </si>
  <si>
    <t>RV93a-80</t>
  </si>
  <si>
    <t>RV142-9</t>
  </si>
  <si>
    <t>RV131-23</t>
  </si>
  <si>
    <t>RV157-74</t>
  </si>
  <si>
    <t>RV164-W_22</t>
  </si>
  <si>
    <t>RV91-16</t>
  </si>
  <si>
    <t>RV164-E_52</t>
  </si>
  <si>
    <t>RV163-B_44</t>
  </si>
  <si>
    <t>RV195-30</t>
  </si>
  <si>
    <t>RV131-28</t>
  </si>
  <si>
    <t>RV163-D_2</t>
  </si>
  <si>
    <t>RV166-120</t>
  </si>
  <si>
    <t>RV196-119</t>
  </si>
  <si>
    <t>RV93b-363</t>
  </si>
  <si>
    <t>RV93a-187</t>
  </si>
  <si>
    <t>RV177-100</t>
  </si>
  <si>
    <t>RV131-47</t>
  </si>
  <si>
    <t>RV194-107</t>
  </si>
  <si>
    <t>RV205-37</t>
  </si>
  <si>
    <t>RV163-C_39</t>
  </si>
  <si>
    <t>RV110-12</t>
  </si>
  <si>
    <t>RV93a-297</t>
  </si>
  <si>
    <t>RV164-CC_47</t>
  </si>
  <si>
    <t>RV164-W_5</t>
  </si>
  <si>
    <t>RV193-22</t>
  </si>
  <si>
    <t>RV163-F_4</t>
  </si>
  <si>
    <t>RV196-29</t>
  </si>
  <si>
    <t>RV194-19</t>
  </si>
  <si>
    <t>RV163-B_3</t>
  </si>
  <si>
    <t>RV193-9</t>
  </si>
  <si>
    <t>RV89-25</t>
  </si>
  <si>
    <t>RV152-6</t>
  </si>
  <si>
    <t>RV52-3</t>
  </si>
  <si>
    <t>RV148-1</t>
  </si>
  <si>
    <t>RV89-45</t>
  </si>
  <si>
    <t>RV177-26</t>
  </si>
  <si>
    <t>RV166-131</t>
  </si>
  <si>
    <t>RV93a-159</t>
  </si>
  <si>
    <t>RV157-56</t>
  </si>
  <si>
    <t>RV195-172</t>
  </si>
  <si>
    <t>RV46A-11</t>
  </si>
  <si>
    <t>RV166-54</t>
  </si>
  <si>
    <t>RV177-69</t>
  </si>
  <si>
    <t>RV86-4</t>
  </si>
  <si>
    <t>RV164-W_29</t>
  </si>
  <si>
    <t>RV192-1</t>
  </si>
  <si>
    <t>RV166-109</t>
  </si>
  <si>
    <t>RV157-79</t>
  </si>
  <si>
    <t>RV194-132</t>
  </si>
  <si>
    <t>RV89-44</t>
  </si>
  <si>
    <t>RV195-147</t>
  </si>
  <si>
    <t>RV195-137</t>
  </si>
  <si>
    <t>RV210-2</t>
  </si>
  <si>
    <t>RV120-5</t>
  </si>
  <si>
    <t>RV131-41</t>
  </si>
  <si>
    <t>RV164-CC_65</t>
  </si>
  <si>
    <t>RV41397</t>
  </si>
  <si>
    <t>RV93a-293</t>
  </si>
  <si>
    <t>RV192-13</t>
  </si>
  <si>
    <t>RV163-C_35</t>
  </si>
  <si>
    <t>RV157-76</t>
  </si>
  <si>
    <t>RV177-55</t>
  </si>
  <si>
    <t>RV205-11</t>
  </si>
  <si>
    <t>RV125-2</t>
  </si>
  <si>
    <t>RV163-B_38</t>
  </si>
  <si>
    <t>RV163-D_23</t>
  </si>
  <si>
    <t>RV163-B_8</t>
  </si>
  <si>
    <t>RV163-D_22</t>
  </si>
  <si>
    <t>RV18-1</t>
  </si>
  <si>
    <t>RV195-101</t>
  </si>
  <si>
    <t>RV93a-39</t>
  </si>
  <si>
    <t>RV131-13</t>
  </si>
  <si>
    <t>RV177-32</t>
  </si>
  <si>
    <t>RV163-F_3</t>
  </si>
  <si>
    <t>RV143-13</t>
  </si>
  <si>
    <t>RV127-15</t>
  </si>
  <si>
    <t>RV93a-239</t>
  </si>
  <si>
    <t>RV143-9</t>
  </si>
  <si>
    <t>RV166-64</t>
  </si>
  <si>
    <t>RV115-6</t>
  </si>
  <si>
    <t>RV196-6</t>
  </si>
  <si>
    <t>RV164-CC_27</t>
  </si>
  <si>
    <t>RV93a-93</t>
  </si>
  <si>
    <t>RV166-66</t>
  </si>
  <si>
    <t>RV157-26</t>
  </si>
  <si>
    <t>RV152-33</t>
  </si>
  <si>
    <t>RV164-CC_52</t>
  </si>
  <si>
    <t>RV163-B_29</t>
  </si>
  <si>
    <t>RV163-C_47</t>
  </si>
  <si>
    <t>RV197-4</t>
  </si>
  <si>
    <t>RV152-40</t>
  </si>
  <si>
    <t>RV166-107</t>
  </si>
  <si>
    <t>RV120-8</t>
  </si>
  <si>
    <t>RV164-E_8</t>
  </si>
  <si>
    <t>RV192-57</t>
  </si>
  <si>
    <t>RV93a-251</t>
  </si>
  <si>
    <t>RV115-16</t>
  </si>
  <si>
    <t>RV166-85</t>
  </si>
  <si>
    <t>RV163-A_112</t>
  </si>
  <si>
    <t>RV164-E_21</t>
  </si>
  <si>
    <t>RV89-8</t>
  </si>
  <si>
    <t>RV138-1</t>
  </si>
  <si>
    <t>RV177-76</t>
  </si>
  <si>
    <t>RV157-68</t>
  </si>
  <si>
    <t>RV158-11</t>
  </si>
  <si>
    <t>RV20-3</t>
  </si>
  <si>
    <t>RV200-4</t>
  </si>
  <si>
    <t>RV93b-374</t>
  </si>
  <si>
    <t>RV93a-166</t>
  </si>
  <si>
    <t>RV192-28</t>
  </si>
  <si>
    <t>RV93b-101</t>
  </si>
  <si>
    <t>RV112-13</t>
  </si>
  <si>
    <t>RV164-T_6</t>
  </si>
  <si>
    <t>RV93b-112</t>
  </si>
  <si>
    <t>RV152-1</t>
  </si>
  <si>
    <t>RV172-8</t>
  </si>
  <si>
    <t>RV157-9</t>
  </si>
  <si>
    <t>RV93a-70</t>
  </si>
  <si>
    <t>RV146-4</t>
  </si>
  <si>
    <t>RV163-D_69</t>
  </si>
  <si>
    <t>RV42-12</t>
  </si>
  <si>
    <t>RV29-5</t>
  </si>
  <si>
    <t>RV133-14</t>
  </si>
  <si>
    <t>RV205-40</t>
  </si>
  <si>
    <t>RV119-5</t>
  </si>
  <si>
    <t>RV166-134</t>
  </si>
  <si>
    <t>RV92-4</t>
  </si>
  <si>
    <t>RV93a-176</t>
  </si>
  <si>
    <t>RV37-8</t>
  </si>
  <si>
    <t>RV166-39</t>
  </si>
  <si>
    <t>RV86-73</t>
  </si>
  <si>
    <t>RV194-63</t>
  </si>
  <si>
    <t>RV166-25</t>
  </si>
  <si>
    <t>RV164-E_42</t>
  </si>
  <si>
    <t>RV195-25</t>
  </si>
  <si>
    <t>RV55-2</t>
  </si>
  <si>
    <t>RV93a-180</t>
  </si>
  <si>
    <t>RV11779</t>
  </si>
  <si>
    <t>RV110-5</t>
  </si>
  <si>
    <t>RV118-1</t>
  </si>
  <si>
    <t>RV25-1</t>
  </si>
  <si>
    <t>RV119-6</t>
  </si>
  <si>
    <t>RV182-5</t>
  </si>
  <si>
    <t>RV166-33</t>
  </si>
  <si>
    <t>RV158-14</t>
  </si>
  <si>
    <t>RV120-9</t>
  </si>
  <si>
    <t>RV152-27</t>
  </si>
  <si>
    <t>RV163-B_54</t>
  </si>
  <si>
    <t>RV158-25</t>
  </si>
  <si>
    <t>RV163-A_71</t>
  </si>
  <si>
    <t>RV200-55</t>
  </si>
  <si>
    <t>RV177-37</t>
  </si>
  <si>
    <t>RV203-7</t>
  </si>
  <si>
    <t>RV195-12</t>
  </si>
  <si>
    <t>RV178-41</t>
  </si>
  <si>
    <t>RV163-A_111</t>
  </si>
  <si>
    <t>RV111-4</t>
  </si>
  <si>
    <t>RV93b-25</t>
  </si>
  <si>
    <t>RV177-94</t>
  </si>
  <si>
    <t>RV177-115</t>
  </si>
  <si>
    <t>RV199-3</t>
  </si>
  <si>
    <t>RV177-18</t>
  </si>
  <si>
    <t>RV89-67</t>
  </si>
  <si>
    <t>RV195-70</t>
  </si>
  <si>
    <t>RV178-39</t>
  </si>
  <si>
    <t>RV41427</t>
  </si>
  <si>
    <t>RV14-9</t>
  </si>
  <si>
    <t>RV166-17</t>
  </si>
  <si>
    <t>RV41429</t>
  </si>
  <si>
    <t>RV93a-157</t>
  </si>
  <si>
    <t>RV195-181</t>
  </si>
  <si>
    <t>RV152-77</t>
  </si>
  <si>
    <t>RV152-68</t>
  </si>
  <si>
    <t>RV152-36</t>
  </si>
  <si>
    <t>RV131-12</t>
  </si>
  <si>
    <t>RV177-17</t>
  </si>
  <si>
    <t>RV194-105</t>
  </si>
  <si>
    <t>RV197-11</t>
  </si>
  <si>
    <t>RV171-4</t>
  </si>
  <si>
    <t>RV166-31</t>
  </si>
  <si>
    <t>RV206-4</t>
  </si>
  <si>
    <t>RV166-14</t>
  </si>
  <si>
    <t>RV166-69</t>
  </si>
  <si>
    <t>RV112-15</t>
  </si>
  <si>
    <t>RV89-5</t>
  </si>
  <si>
    <t>RV177-105</t>
  </si>
  <si>
    <t>RV200-8</t>
  </si>
  <si>
    <t>RV166-40</t>
  </si>
  <si>
    <t>RV163-B_10</t>
  </si>
  <si>
    <t>RV131-56</t>
  </si>
  <si>
    <t>RV163-C_7</t>
  </si>
  <si>
    <t>RV163-D_6</t>
  </si>
  <si>
    <t>RV164-E_53</t>
  </si>
  <si>
    <t>RV93a-89</t>
  </si>
  <si>
    <t>RV157-114</t>
  </si>
  <si>
    <t>RV120-1</t>
  </si>
  <si>
    <t>RV163-D_66</t>
  </si>
  <si>
    <t>RV163-C_1</t>
  </si>
  <si>
    <t>RV93a-325</t>
  </si>
  <si>
    <t>RV40-1</t>
  </si>
  <si>
    <t>RV166-136</t>
  </si>
  <si>
    <t>RV190-3</t>
  </si>
  <si>
    <t>RV93a-190</t>
  </si>
  <si>
    <t>RV93a-88</t>
  </si>
  <si>
    <t>RV91-21</t>
  </si>
  <si>
    <t>RV93a-210</t>
  </si>
  <si>
    <t>RV166-51</t>
  </si>
  <si>
    <t>RV163-A_106</t>
  </si>
  <si>
    <t>RV46A-2</t>
  </si>
  <si>
    <t>RV89-66</t>
  </si>
  <si>
    <t>RV93b-385</t>
  </si>
  <si>
    <t>RV163-A_68</t>
  </si>
  <si>
    <t>RV92-8</t>
  </si>
  <si>
    <t>RV178-16</t>
  </si>
  <si>
    <t>RV125-1</t>
  </si>
  <si>
    <t>RV152-22</t>
  </si>
  <si>
    <t>RV49-4</t>
  </si>
  <si>
    <t>RV171-5</t>
  </si>
  <si>
    <t>RV178-13</t>
  </si>
  <si>
    <t>RV89-19</t>
  </si>
  <si>
    <t>RV119-2</t>
  </si>
  <si>
    <t>RV157-127</t>
  </si>
  <si>
    <t>RV157-29</t>
  </si>
  <si>
    <t>RV166-112</t>
  </si>
  <si>
    <t>RV177-40</t>
  </si>
  <si>
    <t>RV93a-181</t>
  </si>
  <si>
    <t>RV164-W_18</t>
  </si>
  <si>
    <t>RV164-W_27</t>
  </si>
  <si>
    <t>RV177-13</t>
  </si>
  <si>
    <t>RV164-CC_53</t>
  </si>
  <si>
    <t>RV164-W_46</t>
  </si>
  <si>
    <t>RV205-27</t>
  </si>
  <si>
    <t>RV143-15</t>
  </si>
  <si>
    <t>RV173-20</t>
  </si>
  <si>
    <t>RV163-F_20</t>
  </si>
  <si>
    <t>RV86-37</t>
  </si>
  <si>
    <t>RV34-17</t>
  </si>
  <si>
    <t>RV86-47</t>
  </si>
  <si>
    <t>RV199-54</t>
  </si>
  <si>
    <t>RV89-68</t>
  </si>
  <si>
    <t>RV115-12</t>
  </si>
  <si>
    <t>RV89-70</t>
  </si>
  <si>
    <t>RV163-C_49</t>
  </si>
  <si>
    <t>RV163-D_12</t>
  </si>
  <si>
    <t>RV93b-334</t>
  </si>
  <si>
    <t>RV93b-20</t>
  </si>
  <si>
    <t>RV164-T_5</t>
  </si>
  <si>
    <t>RV49-6</t>
  </si>
  <si>
    <t>RV131-3</t>
  </si>
  <si>
    <t>RV194-60</t>
  </si>
  <si>
    <t>RV196-109</t>
  </si>
  <si>
    <t>RV166-137</t>
  </si>
  <si>
    <t>RV131-18</t>
  </si>
  <si>
    <t>RV193-23</t>
  </si>
  <si>
    <t>RV164-E_27</t>
  </si>
  <si>
    <t>RV93a-302</t>
  </si>
  <si>
    <t>RV30-27</t>
  </si>
  <si>
    <t>RV166-5</t>
  </si>
  <si>
    <t>RV137-4</t>
  </si>
  <si>
    <t>RV166-73</t>
  </si>
  <si>
    <t>RV157-65</t>
  </si>
  <si>
    <t>RV86-86</t>
  </si>
  <si>
    <t>RV116-15</t>
  </si>
  <si>
    <t>RV93b-24</t>
  </si>
  <si>
    <t>RV163-B_23</t>
  </si>
  <si>
    <t>RV30-103</t>
  </si>
  <si>
    <t>RV41517</t>
  </si>
  <si>
    <t>RV93a-43</t>
  </si>
  <si>
    <t>RV76-5</t>
  </si>
  <si>
    <t>RV129-3</t>
  </si>
  <si>
    <t>RV37-18</t>
  </si>
  <si>
    <t>RV135-5</t>
  </si>
  <si>
    <t>RV30-45</t>
  </si>
  <si>
    <t>RV200-60</t>
  </si>
  <si>
    <t>RV98-4</t>
  </si>
  <si>
    <t>RV215-3</t>
  </si>
  <si>
    <t>RV163-A_109</t>
  </si>
  <si>
    <t>RV93b-21</t>
  </si>
  <si>
    <t>RV163-A_116</t>
  </si>
  <si>
    <t>RV163-A_105</t>
  </si>
  <si>
    <t>RV205-43</t>
  </si>
  <si>
    <t>RV37-4</t>
  </si>
  <si>
    <t>RV41274</t>
  </si>
  <si>
    <t>RV131-2</t>
  </si>
  <si>
    <t>RV199-11</t>
  </si>
  <si>
    <t>RV157-82</t>
  </si>
  <si>
    <t>RV190-5</t>
  </si>
  <si>
    <t>RV164-CC_48</t>
  </si>
  <si>
    <t>RV163-A_25</t>
  </si>
  <si>
    <t>RV195-56</t>
  </si>
  <si>
    <t>RV116-13</t>
  </si>
  <si>
    <t>RV157-50</t>
  </si>
  <si>
    <t>RV42-6</t>
  </si>
  <si>
    <t>RV195-22</t>
  </si>
  <si>
    <t>RV157-73</t>
  </si>
  <si>
    <t>RV196-5</t>
  </si>
  <si>
    <t>RV206-12</t>
  </si>
  <si>
    <t>RV157-28</t>
  </si>
  <si>
    <t>RV192-35</t>
  </si>
  <si>
    <t>RV203-19</t>
  </si>
  <si>
    <t>RV34-22</t>
  </si>
  <si>
    <t>RV152-83</t>
  </si>
  <si>
    <t>RV153-19</t>
  </si>
  <si>
    <t>RV205-20</t>
  </si>
  <si>
    <t>RV157-36</t>
  </si>
  <si>
    <t>RV93a-275</t>
  </si>
  <si>
    <t>RV196-28</t>
  </si>
  <si>
    <t>RV196-79</t>
  </si>
  <si>
    <t>RV163-D_38</t>
  </si>
  <si>
    <t>RV163-D_48</t>
  </si>
  <si>
    <t>RV163-C_40</t>
  </si>
  <si>
    <t>RV46A-16</t>
  </si>
  <si>
    <t>RV163-D_37</t>
  </si>
  <si>
    <t>RV199-37</t>
  </si>
  <si>
    <t>RV46A-7</t>
  </si>
  <si>
    <t>RV93a-154</t>
  </si>
  <si>
    <t>RV163-A_84</t>
  </si>
  <si>
    <t>RV163-A_8</t>
  </si>
  <si>
    <t>RV177-36</t>
  </si>
  <si>
    <t>RV164-T_21</t>
  </si>
  <si>
    <t>RV192-27</t>
  </si>
  <si>
    <t>RV166-142</t>
  </si>
  <si>
    <t>RV93a-45</t>
  </si>
  <si>
    <t>RV195-130</t>
  </si>
  <si>
    <t>RV194-114</t>
  </si>
  <si>
    <t>RV93b-3</t>
  </si>
  <si>
    <t>RV86-18</t>
  </si>
  <si>
    <t>RV225-1</t>
  </si>
  <si>
    <t>RV163-A_78</t>
  </si>
  <si>
    <t>RV130-4</t>
  </si>
  <si>
    <t>RV164-W_8</t>
  </si>
  <si>
    <t>RV164-CC_42</t>
  </si>
  <si>
    <t>RV192-34</t>
  </si>
  <si>
    <t>RV163-A_3</t>
  </si>
  <si>
    <t>RV93a-215</t>
  </si>
  <si>
    <t>RV194-22</t>
  </si>
  <si>
    <t>RV73-1</t>
  </si>
  <si>
    <t>RV93a-271</t>
  </si>
  <si>
    <t>RV192-49</t>
  </si>
  <si>
    <t>RV131-79</t>
  </si>
  <si>
    <t>RV196-110</t>
  </si>
  <si>
    <t>RV86-20</t>
  </si>
  <si>
    <t>RV163-B_13</t>
  </si>
  <si>
    <t>RV163-C_8</t>
  </si>
  <si>
    <t>RV163-A_103</t>
  </si>
  <si>
    <t>RV112-7</t>
  </si>
  <si>
    <t>RV163-A_108</t>
  </si>
  <si>
    <t>RV157-119</t>
  </si>
  <si>
    <t>RV115-21</t>
  </si>
  <si>
    <t>RV93a-218</t>
  </si>
  <si>
    <t>RV126-2</t>
  </si>
  <si>
    <t>RV195-40</t>
  </si>
  <si>
    <t>RV193-25</t>
  </si>
  <si>
    <t>RV164-T_9</t>
  </si>
  <si>
    <t>RV93a-51</t>
  </si>
  <si>
    <t>RV110-7</t>
  </si>
  <si>
    <t>RV200-41</t>
  </si>
  <si>
    <t>RV166-19</t>
  </si>
  <si>
    <t>RV164-T_18</t>
  </si>
  <si>
    <t>RV142-6</t>
  </si>
  <si>
    <t>RV42-20</t>
  </si>
  <si>
    <t>RV200-44</t>
  </si>
  <si>
    <t>RV58-17</t>
  </si>
  <si>
    <t>RV178-40</t>
  </si>
  <si>
    <t>RV93a-326</t>
  </si>
  <si>
    <t>RV166-49</t>
  </si>
  <si>
    <t>RV203-22</t>
  </si>
  <si>
    <t>RV157-105</t>
  </si>
  <si>
    <t>RV166-94</t>
  </si>
  <si>
    <t>RV93a-77</t>
  </si>
  <si>
    <t>RV121-1</t>
  </si>
  <si>
    <t>RV130-3</t>
  </si>
  <si>
    <t>RV195-59</t>
  </si>
  <si>
    <t>RV164-W_13</t>
  </si>
  <si>
    <t>RV199-55</t>
  </si>
  <si>
    <t>RV166-59</t>
  </si>
  <si>
    <t>RV164-CC_23</t>
  </si>
  <si>
    <t>RV93a-183</t>
  </si>
  <si>
    <t>RV93b-394</t>
  </si>
  <si>
    <t>RV193-7</t>
  </si>
  <si>
    <t>RV195-93</t>
  </si>
  <si>
    <t>RV194-49</t>
  </si>
  <si>
    <t>RV93a-91</t>
  </si>
  <si>
    <t>RV177-20</t>
  </si>
  <si>
    <t>RV143-16</t>
  </si>
  <si>
    <t>RV195-32</t>
  </si>
  <si>
    <t>RV93a-50</t>
  </si>
  <si>
    <t>RV93a-313</t>
  </si>
  <si>
    <t>RV46B-41</t>
  </si>
  <si>
    <t>RV41491</t>
  </si>
  <si>
    <t>RV163-A_37</t>
  </si>
  <si>
    <t>RV197-13</t>
  </si>
  <si>
    <t>RV93a-249</t>
  </si>
  <si>
    <t>RV93a-151</t>
  </si>
  <si>
    <t>RV30-24</t>
  </si>
  <si>
    <t>RV164-E_47</t>
  </si>
  <si>
    <t>RV196-125</t>
  </si>
  <si>
    <t>RV163-D_27</t>
  </si>
  <si>
    <t>RV14-1</t>
  </si>
  <si>
    <t>RV194-118</t>
  </si>
  <si>
    <t>RV194-109</t>
  </si>
  <si>
    <t>RV163-C_17</t>
  </si>
  <si>
    <t>RV30-37</t>
  </si>
  <si>
    <t>RV93a-72</t>
  </si>
  <si>
    <t>RV152-75</t>
  </si>
  <si>
    <t>RV59-1</t>
  </si>
  <si>
    <t>RV98-3</t>
  </si>
  <si>
    <t>RV206-16</t>
  </si>
  <si>
    <t>RV164-T_42</t>
  </si>
  <si>
    <t>RV215-6</t>
  </si>
  <si>
    <t>RV164-E_64</t>
  </si>
  <si>
    <t>RV195-31</t>
  </si>
  <si>
    <t>RV200-27</t>
  </si>
  <si>
    <t>RV30-110</t>
  </si>
  <si>
    <t>RV194-24</t>
  </si>
  <si>
    <t>RV172-2</t>
  </si>
  <si>
    <t>RV163-D_20</t>
  </si>
  <si>
    <t>RV93a-168</t>
  </si>
  <si>
    <t>RV115-18</t>
  </si>
  <si>
    <t>RV166-78</t>
  </si>
  <si>
    <t>RV157-122</t>
  </si>
  <si>
    <t>RV93a-82</t>
  </si>
  <si>
    <t>RV168-2</t>
  </si>
  <si>
    <t>RV41282</t>
  </si>
  <si>
    <t>RV35-7</t>
  </si>
  <si>
    <t>RV163-A_15</t>
  </si>
  <si>
    <t>RV93b-377</t>
  </si>
  <si>
    <t>RV86-62</t>
  </si>
  <si>
    <t>RV131-73</t>
  </si>
  <si>
    <t>RV196-35</t>
  </si>
  <si>
    <t>RV41296</t>
  </si>
  <si>
    <t>RV41300</t>
  </si>
  <si>
    <t>RV152-74</t>
  </si>
  <si>
    <t>RV152-42</t>
  </si>
  <si>
    <t>RV164-W_37</t>
  </si>
  <si>
    <t>RV157-34</t>
  </si>
  <si>
    <t>RV166-110</t>
  </si>
  <si>
    <t>RV157-53</t>
  </si>
  <si>
    <t>RV93b-351</t>
  </si>
  <si>
    <t>RV163-F_1</t>
  </si>
  <si>
    <t>RV86-14</t>
  </si>
  <si>
    <t>RV164-E_32</t>
  </si>
  <si>
    <t>RV166-119</t>
  </si>
  <si>
    <t>RV89-48</t>
  </si>
  <si>
    <t>RV130-1</t>
  </si>
  <si>
    <t>RV92-1</t>
  </si>
  <si>
    <t>RV42-3</t>
  </si>
  <si>
    <t>RV93a-40</t>
  </si>
  <si>
    <t>RV58-28</t>
  </si>
  <si>
    <t>RV133-40</t>
  </si>
  <si>
    <t>RV193-11</t>
  </si>
  <si>
    <t>RV193-26</t>
  </si>
  <si>
    <t>RV112-14</t>
  </si>
  <si>
    <t>RV193-2</t>
  </si>
  <si>
    <t>RV157-47</t>
  </si>
  <si>
    <t>RV127-2</t>
  </si>
  <si>
    <t>RV89-17</t>
  </si>
  <si>
    <t>RV93b-144</t>
  </si>
  <si>
    <t>RV93a-217</t>
  </si>
  <si>
    <t>RV93a-193</t>
  </si>
  <si>
    <t>RV197-12</t>
  </si>
  <si>
    <t>RV37-21</t>
  </si>
  <si>
    <t>RV131-44</t>
  </si>
  <si>
    <t>RV86-10</t>
  </si>
  <si>
    <t>RV199-1</t>
  </si>
  <si>
    <t>RV166-116</t>
  </si>
  <si>
    <t>RV42-24</t>
  </si>
  <si>
    <t>RV157-18</t>
  </si>
  <si>
    <t>RV157-103</t>
  </si>
  <si>
    <t>RV192-37</t>
  </si>
  <si>
    <t>RV196-114</t>
  </si>
  <si>
    <t>RV163-A_102</t>
  </si>
  <si>
    <t>RV158-39</t>
  </si>
  <si>
    <t>RV134-5</t>
  </si>
  <si>
    <t>RV166-133</t>
  </si>
  <si>
    <t>RV164-CC_35</t>
  </si>
  <si>
    <t>RV164-E_34</t>
  </si>
  <si>
    <t>RV42-8</t>
  </si>
  <si>
    <t>RV158-28</t>
  </si>
  <si>
    <t>RV20-7</t>
  </si>
  <si>
    <t>RV166-132</t>
  </si>
  <si>
    <t>RV164-W_45</t>
  </si>
  <si>
    <t>RV163-A_58</t>
  </si>
  <si>
    <t>RV93a-247</t>
  </si>
  <si>
    <t>RV124-1</t>
  </si>
  <si>
    <t>RV206-15</t>
  </si>
  <si>
    <t>RV93a-329</t>
  </si>
  <si>
    <t>RV196-113</t>
  </si>
  <si>
    <t>RV46A-20</t>
  </si>
  <si>
    <t>RV30-57</t>
  </si>
  <si>
    <t>RV205-21</t>
  </si>
  <si>
    <t>RV115-4</t>
  </si>
  <si>
    <t>RV163-A_28</t>
  </si>
  <si>
    <t>RV205-36</t>
  </si>
  <si>
    <t>RV157-38</t>
  </si>
  <si>
    <t>RV163-B_31</t>
  </si>
  <si>
    <t>RV143-20</t>
  </si>
  <si>
    <t>RV93a-32</t>
  </si>
  <si>
    <t>RV157-54</t>
  </si>
  <si>
    <t>RV215-7</t>
  </si>
  <si>
    <t>RV200-57</t>
  </si>
  <si>
    <t>RV166-102</t>
  </si>
  <si>
    <t>RV112-9</t>
  </si>
  <si>
    <t>RV163-A_66</t>
  </si>
  <si>
    <t>RV164-E_9</t>
  </si>
  <si>
    <t>RV164-E_4</t>
  </si>
  <si>
    <t>RV163-A_97</t>
  </si>
  <si>
    <t>RV30-86</t>
  </si>
  <si>
    <t>RV118-4</t>
  </si>
  <si>
    <t>RV181-11</t>
  </si>
  <si>
    <t>RV131-51</t>
  </si>
  <si>
    <t>RV93a-74</t>
  </si>
  <si>
    <t>RV175-5</t>
  </si>
  <si>
    <t>RV163-A_91</t>
  </si>
  <si>
    <t>RV93a-83</t>
  </si>
  <si>
    <t>RV166-55</t>
  </si>
  <si>
    <t>RV46B-34</t>
  </si>
  <si>
    <t>RV171-2</t>
  </si>
  <si>
    <t>RV195-47</t>
  </si>
  <si>
    <t>RV177-121</t>
  </si>
  <si>
    <t>RV68-3</t>
  </si>
  <si>
    <t>RV199-2</t>
  </si>
  <si>
    <t>RV166-22</t>
  </si>
  <si>
    <t>RV37-16</t>
  </si>
  <si>
    <t>RV194-47</t>
  </si>
  <si>
    <t>RV118-6</t>
  </si>
  <si>
    <t>RV93a-309</t>
  </si>
  <si>
    <t>RV157-60</t>
  </si>
  <si>
    <t>RV173-4</t>
  </si>
  <si>
    <t>RV30-128</t>
  </si>
  <si>
    <t>RV93a-188</t>
  </si>
  <si>
    <t>RV164-CC_13</t>
  </si>
  <si>
    <t>RV93b-22</t>
  </si>
  <si>
    <t>RV166-3</t>
  </si>
  <si>
    <t>RV157-41</t>
  </si>
  <si>
    <t>RV158-12</t>
  </si>
  <si>
    <t>RV93b-14</t>
  </si>
  <si>
    <t>RV93a-270</t>
  </si>
  <si>
    <t>RV157-77</t>
  </si>
  <si>
    <t>RV52-6</t>
  </si>
  <si>
    <t>RV164-E_28</t>
  </si>
  <si>
    <t>RV24-1</t>
  </si>
  <si>
    <t>RV14-27</t>
  </si>
  <si>
    <t>RV30-3</t>
  </si>
  <si>
    <t>RV194-101</t>
  </si>
  <si>
    <t>RV206-11</t>
  </si>
  <si>
    <t>RV93a-236</t>
  </si>
  <si>
    <t>RV93a-52</t>
  </si>
  <si>
    <t>RV110-6</t>
  </si>
  <si>
    <t>RV93a-149</t>
  </si>
  <si>
    <t>RV177-5</t>
  </si>
  <si>
    <t>RV203-13</t>
  </si>
  <si>
    <t>RV177-41</t>
  </si>
  <si>
    <t>RV164-CC_46</t>
  </si>
  <si>
    <t>RV177-113</t>
  </si>
  <si>
    <t>RV86-11</t>
  </si>
  <si>
    <t>RV93b-137</t>
  </si>
  <si>
    <t>RV163-A_27</t>
  </si>
  <si>
    <t>RV93b-389</t>
  </si>
  <si>
    <t>RV196-61</t>
  </si>
  <si>
    <t>RV164-T_4</t>
  </si>
  <si>
    <t>RV92-3</t>
  </si>
  <si>
    <t>RV164-W_2x</t>
  </si>
  <si>
    <t>RV177-75</t>
  </si>
  <si>
    <t>RV37-17</t>
  </si>
  <si>
    <t>RV193-4</t>
  </si>
  <si>
    <t>RV205-18</t>
  </si>
  <si>
    <t>RV34-8</t>
  </si>
  <si>
    <t>RV177-61</t>
  </si>
  <si>
    <t>RV163-B_35</t>
  </si>
  <si>
    <t>RV173-13</t>
  </si>
  <si>
    <t>RV166-7</t>
  </si>
  <si>
    <t>RV131-20</t>
  </si>
  <si>
    <t>RV119-1</t>
  </si>
  <si>
    <t>RV129-1</t>
  </si>
  <si>
    <t>RV194-39</t>
  </si>
  <si>
    <t>RV42-19</t>
  </si>
  <si>
    <t>RV194-102</t>
  </si>
  <si>
    <t>RV93a-29</t>
  </si>
  <si>
    <t>RV157-62</t>
  </si>
  <si>
    <t>RV193-3</t>
  </si>
  <si>
    <t>RV110-16</t>
  </si>
  <si>
    <t>RV110-17</t>
  </si>
  <si>
    <t>RV131-4</t>
  </si>
  <si>
    <t>RV93b-383</t>
  </si>
  <si>
    <t>RV153-16</t>
  </si>
  <si>
    <t>RV93a-311</t>
  </si>
  <si>
    <t>RV152-54</t>
  </si>
  <si>
    <t>RV196-122</t>
  </si>
  <si>
    <t>RV196-94</t>
  </si>
  <si>
    <t>RV164-CC_36</t>
  </si>
  <si>
    <t>RV93a-262</t>
  </si>
  <si>
    <t>RV30-60</t>
  </si>
  <si>
    <t>RV93a-229</t>
  </si>
  <si>
    <t>RV46A-18</t>
  </si>
  <si>
    <t>RV112-4</t>
  </si>
  <si>
    <t>RV93a-292</t>
  </si>
  <si>
    <t>RV182-4</t>
  </si>
  <si>
    <t>RV203-12</t>
  </si>
  <si>
    <t>RV164-CC_51</t>
  </si>
  <si>
    <t>RV164-T_31</t>
  </si>
  <si>
    <t>RV205-42</t>
  </si>
  <si>
    <t>RV194-50</t>
  </si>
  <si>
    <t>RV152-38</t>
  </si>
  <si>
    <t>RV163-A_19</t>
  </si>
  <si>
    <t>RV98-2</t>
  </si>
  <si>
    <t>RV157-81</t>
  </si>
  <si>
    <t>RV164-W_10</t>
  </si>
  <si>
    <t>RV152-69</t>
  </si>
  <si>
    <t>RV166-37</t>
  </si>
  <si>
    <t>RV164-E_31</t>
  </si>
  <si>
    <t>RV143-1</t>
  </si>
  <si>
    <t>RV133-8</t>
  </si>
  <si>
    <t>RV163-A_90</t>
  </si>
  <si>
    <t>RV163-A_51</t>
  </si>
  <si>
    <t>RV163-B_2</t>
  </si>
  <si>
    <t>RV163-D_42</t>
  </si>
  <si>
    <t>RV24-5</t>
  </si>
  <si>
    <t>RV163-F_19</t>
  </si>
  <si>
    <t>RV166-65</t>
  </si>
  <si>
    <t>RV83-2</t>
  </si>
  <si>
    <t>RV93a-310</t>
  </si>
  <si>
    <t>RV91-9</t>
  </si>
  <si>
    <t>RV195-157</t>
  </si>
  <si>
    <t>RV131-74</t>
  </si>
  <si>
    <t>RV163-A_94</t>
  </si>
  <si>
    <t>RV205-25</t>
  </si>
  <si>
    <t>RV203-6</t>
  </si>
  <si>
    <t>RV166-13</t>
  </si>
  <si>
    <t>RV163-B_45</t>
  </si>
  <si>
    <t>RV130-6</t>
  </si>
  <si>
    <t>RV93b-103</t>
  </si>
  <si>
    <t>RV93b-111</t>
  </si>
  <si>
    <t>RV37-23</t>
  </si>
  <si>
    <t>RV163-B_64</t>
  </si>
  <si>
    <t>RV166-144</t>
  </si>
  <si>
    <t>RV196-11</t>
  </si>
  <si>
    <t>RV158-29</t>
  </si>
  <si>
    <t>RV30-23</t>
  </si>
  <si>
    <t>RV192-67</t>
  </si>
  <si>
    <t>RV89-60</t>
  </si>
  <si>
    <t>RV93a-220</t>
  </si>
  <si>
    <t>RV200-50</t>
  </si>
  <si>
    <t>RV93a-272</t>
  </si>
  <si>
    <t>RV133-37</t>
  </si>
  <si>
    <t>RV90-1</t>
  </si>
  <si>
    <t>RV166-26</t>
  </si>
  <si>
    <t>RV93a-330</t>
  </si>
  <si>
    <t>RV196-66</t>
  </si>
  <si>
    <t>RV217-5</t>
  </si>
  <si>
    <t>RV91-5</t>
  </si>
  <si>
    <t>RV177-108</t>
  </si>
  <si>
    <t>RV163-D_15</t>
  </si>
  <si>
    <t>RV163-B_34</t>
  </si>
  <si>
    <t>RV163-B_4</t>
  </si>
  <si>
    <t>RV166-74</t>
  </si>
  <si>
    <t>RV194-11</t>
  </si>
  <si>
    <t>RV163-B_53</t>
  </si>
  <si>
    <t>RV164-E_67</t>
  </si>
  <si>
    <t>RV196-41</t>
  </si>
  <si>
    <t>RV195-57</t>
  </si>
  <si>
    <t>RV166-79</t>
  </si>
  <si>
    <t>RV163-B_22</t>
  </si>
  <si>
    <t>RV163-A_99</t>
  </si>
  <si>
    <t>RV152-53</t>
  </si>
  <si>
    <t>RV86-44</t>
  </si>
  <si>
    <t>RV157-87</t>
  </si>
  <si>
    <t>RV163-A_72</t>
  </si>
  <si>
    <t>RV163-C_11</t>
  </si>
  <si>
    <t>RV93a-256</t>
  </si>
  <si>
    <t>RV37-1</t>
  </si>
  <si>
    <t>RV159-1</t>
  </si>
  <si>
    <t>RV196-77</t>
  </si>
  <si>
    <t>RV157-51</t>
  </si>
  <si>
    <t>RV166-99</t>
  </si>
  <si>
    <t>RV111-3</t>
  </si>
  <si>
    <t>RV30-31</t>
  </si>
  <si>
    <t>RV131-84</t>
  </si>
  <si>
    <t>RV164-CC_49</t>
  </si>
  <si>
    <t>RV164-T_10</t>
  </si>
  <si>
    <t>RV91-11</t>
  </si>
  <si>
    <t>RV86-2</t>
  </si>
  <si>
    <t>RV93a-268</t>
  </si>
  <si>
    <t>RV131-43</t>
  </si>
  <si>
    <t>RV163-A_118</t>
  </si>
  <si>
    <t>RV93a-235</t>
  </si>
  <si>
    <t>RV164-E_17</t>
  </si>
  <si>
    <t>RV178-23</t>
  </si>
  <si>
    <t>RV216-3</t>
  </si>
  <si>
    <t>RV164-W_7</t>
  </si>
  <si>
    <t>RV199-8</t>
  </si>
  <si>
    <t>RV193-15</t>
  </si>
  <si>
    <t>RV199-23</t>
  </si>
  <si>
    <t>RV89-62</t>
  </si>
  <si>
    <t>RV30-122</t>
  </si>
  <si>
    <t>RV157-110</t>
  </si>
  <si>
    <t>RV163-D_26</t>
  </si>
  <si>
    <t>RV89-65</t>
  </si>
  <si>
    <t>RV166-123</t>
  </si>
  <si>
    <t>RV200-7</t>
  </si>
  <si>
    <t>RV194-64</t>
  </si>
  <si>
    <t>RV163-C_19</t>
  </si>
  <si>
    <t>RV163-D_61</t>
  </si>
  <si>
    <t>RV203-24</t>
  </si>
  <si>
    <t>RV166-48</t>
  </si>
  <si>
    <t>RV203-20</t>
  </si>
  <si>
    <t>RV157-117</t>
  </si>
  <si>
    <t>RV194-37</t>
  </si>
  <si>
    <t>RV200-42</t>
  </si>
  <si>
    <t>RV163-D_8</t>
  </si>
  <si>
    <t>RV163-A_104</t>
  </si>
  <si>
    <t>RV93a-257</t>
  </si>
  <si>
    <t>RV93b-12</t>
  </si>
  <si>
    <t>RV166-21</t>
  </si>
  <si>
    <t>RV195-16</t>
  </si>
  <si>
    <t>RV195-80</t>
  </si>
  <si>
    <t>RV195-65</t>
  </si>
  <si>
    <t>RV34-25</t>
  </si>
  <si>
    <t>RV194-30</t>
  </si>
  <si>
    <t>RV23-2</t>
  </si>
  <si>
    <t>RV93a-298</t>
  </si>
  <si>
    <t>RV93a-34</t>
  </si>
  <si>
    <t>RV211-1</t>
  </si>
  <si>
    <t>RV157-69</t>
  </si>
  <si>
    <t>RV113-3</t>
  </si>
  <si>
    <t>RV206-10</t>
  </si>
  <si>
    <t>RV163-F_24</t>
  </si>
  <si>
    <t>RV181-13</t>
  </si>
  <si>
    <t>RV166-145</t>
  </si>
  <si>
    <t>RV58-13</t>
  </si>
  <si>
    <t>RV93b-401</t>
  </si>
  <si>
    <t>RV131-21</t>
  </si>
  <si>
    <t>RV163-B_32</t>
  </si>
  <si>
    <t>RV163-C_5</t>
  </si>
  <si>
    <t>RV164-E_11</t>
  </si>
  <si>
    <t>RV30-112</t>
  </si>
  <si>
    <t>RV58-29</t>
  </si>
  <si>
    <t>RV30-76</t>
  </si>
  <si>
    <t>RV200-47</t>
  </si>
  <si>
    <t>RV164-E_45</t>
  </si>
  <si>
    <t>RV93a-31</t>
  </si>
  <si>
    <t>RV152-44</t>
  </si>
  <si>
    <t>RV93a-167</t>
  </si>
  <si>
    <t>RV152-28</t>
  </si>
  <si>
    <t>RV93b-104</t>
  </si>
  <si>
    <t>RV200-14</t>
  </si>
  <si>
    <t>RV93a-261</t>
  </si>
  <si>
    <t>RV157-55</t>
  </si>
  <si>
    <t>RV93b-369</t>
  </si>
  <si>
    <t>RV90-3</t>
  </si>
  <si>
    <t>RV41520</t>
  </si>
  <si>
    <t>RV11048</t>
  </si>
  <si>
    <t>RV58-6</t>
  </si>
  <si>
    <t>RV142-5</t>
  </si>
  <si>
    <t>RV183-3</t>
  </si>
  <si>
    <t>RV166-86</t>
  </si>
  <si>
    <t>RV93b-333</t>
  </si>
  <si>
    <t>RV164-E_26</t>
  </si>
  <si>
    <t>RV158-1</t>
  </si>
  <si>
    <t>RV177-4</t>
  </si>
  <si>
    <t>RV166-147</t>
  </si>
  <si>
    <t>RV14335</t>
  </si>
  <si>
    <t>RV110-9</t>
  </si>
  <si>
    <t>RV157-31</t>
  </si>
  <si>
    <t>RV163-B_27</t>
  </si>
  <si>
    <t>RV46B-39</t>
  </si>
  <si>
    <t>RV161-2</t>
  </si>
  <si>
    <t>RV200-2</t>
  </si>
  <si>
    <t>RV196-23</t>
  </si>
  <si>
    <t>RV93a-250</t>
  </si>
  <si>
    <t>RV194-25</t>
  </si>
  <si>
    <t>RV41428</t>
  </si>
  <si>
    <t>RV86-60</t>
  </si>
  <si>
    <t>RV166-42</t>
  </si>
  <si>
    <t>RV121-7</t>
  </si>
  <si>
    <t>RV157-37</t>
  </si>
  <si>
    <t>RV93b-388</t>
  </si>
  <si>
    <t>RV192-39</t>
  </si>
  <si>
    <t>RV143-17</t>
  </si>
  <si>
    <t>RV93a-223</t>
  </si>
  <si>
    <t>RV35-5</t>
  </si>
  <si>
    <t>RV177-98</t>
  </si>
  <si>
    <t>RV195-138</t>
  </si>
  <si>
    <t>RV157-1</t>
  </si>
  <si>
    <t>RV163-A_98</t>
  </si>
  <si>
    <t>RV163-B_46</t>
  </si>
  <si>
    <t>RV194-120</t>
  </si>
  <si>
    <t>RV195-45</t>
  </si>
  <si>
    <t>RV172-9</t>
  </si>
  <si>
    <t>RV93a-255</t>
  </si>
  <si>
    <t>RV93a-92</t>
  </si>
  <si>
    <t>RV163-A_96</t>
  </si>
  <si>
    <t>RV163-A_9</t>
  </si>
  <si>
    <t>RV93b-147</t>
  </si>
  <si>
    <t>RV196-68</t>
  </si>
  <si>
    <t>RV131-8</t>
  </si>
  <si>
    <t>RV93a-316</t>
  </si>
  <si>
    <t>RV86-1</t>
  </si>
  <si>
    <t>RV46B-22</t>
  </si>
  <si>
    <t>RV164-CC_19</t>
  </si>
  <si>
    <t>RV157-46</t>
  </si>
  <si>
    <t>RV35-6</t>
  </si>
  <si>
    <t>RV93a-300</t>
  </si>
  <si>
    <t>RV163-A_2</t>
  </si>
  <si>
    <t>RV93b-366</t>
  </si>
  <si>
    <t>RV93a-206</t>
  </si>
  <si>
    <t>RV86-7</t>
  </si>
  <si>
    <t>RV164-CC_57</t>
  </si>
  <si>
    <t>RV172-6</t>
  </si>
  <si>
    <t>RV30-99</t>
  </si>
  <si>
    <t>RV173-10</t>
  </si>
  <si>
    <t>RV206-3</t>
  </si>
  <si>
    <t>RV93b-354</t>
  </si>
  <si>
    <t>RV93b-128</t>
  </si>
  <si>
    <t>RV164-T_26</t>
  </si>
  <si>
    <t>RV93a-199</t>
  </si>
  <si>
    <t>RV210-1</t>
  </si>
  <si>
    <t>RV163-A_73</t>
  </si>
  <si>
    <t>RV163-F_15</t>
  </si>
  <si>
    <t>RV164-E_61</t>
  </si>
  <si>
    <t>RV163-B_56</t>
  </si>
  <si>
    <t>RV158-23</t>
  </si>
  <si>
    <t>RV157-125</t>
  </si>
  <si>
    <t>RV89-2</t>
  </si>
  <si>
    <t>RV190-4</t>
  </si>
  <si>
    <t>RV163-C_27</t>
  </si>
  <si>
    <t>RV93b-331</t>
  </si>
  <si>
    <t>RV116-9</t>
  </si>
  <si>
    <t>RV93b-371</t>
  </si>
  <si>
    <t>RV131-70</t>
  </si>
  <si>
    <t>RV159-5</t>
  </si>
  <si>
    <t>RV166-11</t>
  </si>
  <si>
    <t>RV93b-384</t>
  </si>
  <si>
    <t>RV195-145</t>
  </si>
  <si>
    <t>RV166-141</t>
  </si>
  <si>
    <t>RV131-5</t>
  </si>
  <si>
    <t>RV93a-290</t>
  </si>
  <si>
    <t>RV131-9</t>
  </si>
  <si>
    <t>RV200-5</t>
  </si>
  <si>
    <t>RV163-B_12</t>
  </si>
  <si>
    <t>RV203-2</t>
  </si>
  <si>
    <t>RV177-27</t>
  </si>
  <si>
    <t>RV157-70</t>
  </si>
  <si>
    <t>RV155-8</t>
  </si>
  <si>
    <t>RV143-21</t>
  </si>
  <si>
    <t>RV166-10</t>
  </si>
  <si>
    <t>RV199-31</t>
  </si>
  <si>
    <t>RV163-C_42</t>
  </si>
  <si>
    <t>RV164-T_17</t>
  </si>
  <si>
    <t>RV177-114</t>
  </si>
  <si>
    <t>RV194-111</t>
  </si>
  <si>
    <t>RV196-92</t>
  </si>
  <si>
    <t>RV20-5</t>
  </si>
  <si>
    <t>RV194-92</t>
  </si>
  <si>
    <t>RV143-19</t>
  </si>
  <si>
    <t>RV110-11</t>
  </si>
  <si>
    <t>RV127-13</t>
  </si>
  <si>
    <t>RV157-98</t>
  </si>
  <si>
    <t>RV177-28</t>
  </si>
  <si>
    <t>RV93b-130</t>
  </si>
  <si>
    <t>RV157-90</t>
  </si>
  <si>
    <t>RV42-18</t>
  </si>
  <si>
    <t>RV164-W_21</t>
  </si>
  <si>
    <t>RV164-CC_28</t>
  </si>
  <si>
    <t>RV164-W_11</t>
  </si>
  <si>
    <t>RV41286</t>
  </si>
  <si>
    <t>RV200-43</t>
  </si>
  <si>
    <t>RV177-51</t>
  </si>
  <si>
    <t>RV164-CC_5</t>
  </si>
  <si>
    <t>RV163-A_88</t>
  </si>
  <si>
    <t>RV96-2</t>
  </si>
  <si>
    <t>RV157-80</t>
  </si>
  <si>
    <t>RV164-T_14</t>
  </si>
  <si>
    <t>RV131-52</t>
  </si>
  <si>
    <t>RV164-CC_60</t>
  </si>
  <si>
    <t>RV41497</t>
  </si>
  <si>
    <t>RV163-A_7</t>
  </si>
  <si>
    <t>RV41521</t>
  </si>
  <si>
    <t>RV195-98</t>
  </si>
  <si>
    <t>RV163-A_122</t>
  </si>
  <si>
    <t>RV143-14</t>
  </si>
  <si>
    <t>RV93a-177</t>
  </si>
  <si>
    <t>RV164-W_35</t>
  </si>
  <si>
    <t>RV157-33</t>
  </si>
  <si>
    <t>RV166-72</t>
  </si>
  <si>
    <t>RV166-121</t>
  </si>
  <si>
    <t>RV152-21</t>
  </si>
  <si>
    <t>RV163-F_10</t>
  </si>
  <si>
    <t>RV163-A_115</t>
  </si>
  <si>
    <t>RV163-B_28</t>
  </si>
  <si>
    <t>RV199-10</t>
  </si>
  <si>
    <t>RV93b-141</t>
  </si>
  <si>
    <t>RV163-B_24</t>
  </si>
  <si>
    <t>RV196-87</t>
  </si>
  <si>
    <t>RV200-13</t>
  </si>
  <si>
    <t>RV177-44</t>
  </si>
  <si>
    <t>RV192-48</t>
  </si>
  <si>
    <t>RV163-A_29</t>
  </si>
  <si>
    <t>RV166-53</t>
  </si>
  <si>
    <t>RV152-55</t>
  </si>
  <si>
    <t>RV110-2</t>
  </si>
  <si>
    <t>RV203-16</t>
  </si>
  <si>
    <t>RV34-29</t>
  </si>
  <si>
    <t>RV13-1</t>
  </si>
  <si>
    <t>RV135-9</t>
  </si>
  <si>
    <t>RV93b-109</t>
  </si>
  <si>
    <t>RV163-D_7</t>
  </si>
  <si>
    <t>RV157-66</t>
  </si>
  <si>
    <t>RV131-75</t>
  </si>
  <si>
    <t>RV163-D_36</t>
  </si>
  <si>
    <t>RV93a-258</t>
  </si>
  <si>
    <t>RV199-25</t>
  </si>
  <si>
    <t>RV164-E_15</t>
  </si>
  <si>
    <t>RV93a-49</t>
  </si>
  <si>
    <t>RV166-114</t>
  </si>
  <si>
    <t>RV41-1</t>
  </si>
  <si>
    <t>RV41392</t>
  </si>
  <si>
    <t>RV41498</t>
  </si>
  <si>
    <t>RV131-66</t>
  </si>
  <si>
    <t>RV195-96</t>
  </si>
  <si>
    <t>RV93a-42</t>
  </si>
  <si>
    <t>RV89-18</t>
  </si>
  <si>
    <t>RV164-CC_25</t>
  </si>
  <si>
    <t>RV131-59</t>
  </si>
  <si>
    <t>RV30-35</t>
  </si>
  <si>
    <t>RV194-41</t>
  </si>
  <si>
    <t>RV163-C_60</t>
  </si>
  <si>
    <t>RV93b-387</t>
  </si>
  <si>
    <t>RV93a-213</t>
  </si>
  <si>
    <t>RV93a-179</t>
  </si>
  <si>
    <t>RV93a-26</t>
  </si>
  <si>
    <t>RV120-10</t>
  </si>
  <si>
    <t>RV163-A_110</t>
  </si>
  <si>
    <t>RV194-57</t>
  </si>
  <si>
    <t>RV93b-337</t>
  </si>
  <si>
    <t>RV152-59</t>
  </si>
  <si>
    <t>RV93b-122</t>
  </si>
  <si>
    <t>RV203-8</t>
  </si>
  <si>
    <t>RV199-26</t>
  </si>
  <si>
    <t>RV163-A_77</t>
  </si>
  <si>
    <t>RV93a-37</t>
  </si>
  <si>
    <t>RV93b-381</t>
  </si>
  <si>
    <t>RV163-A_70</t>
  </si>
  <si>
    <t>RV173-9</t>
  </si>
  <si>
    <t>RV93a-266</t>
  </si>
  <si>
    <t>RV164-W_42</t>
  </si>
  <si>
    <t>RV93a-198</t>
  </si>
  <si>
    <t>RV37-25</t>
  </si>
  <si>
    <t>RV133-34</t>
  </si>
  <si>
    <t>RV157-3</t>
  </si>
  <si>
    <t>RV206-9</t>
  </si>
  <si>
    <t>RV163-C_20</t>
  </si>
  <si>
    <t>RV93b-365</t>
  </si>
  <si>
    <t>RV199-7</t>
  </si>
  <si>
    <t>RV20-12</t>
  </si>
  <si>
    <t>RV164-T_37</t>
  </si>
  <si>
    <t>RV195-139</t>
  </si>
  <si>
    <t>RV93a-30</t>
  </si>
  <si>
    <t>RV166-30</t>
  </si>
  <si>
    <t>RV163-D_5</t>
  </si>
  <si>
    <t>RV196-80</t>
  </si>
  <si>
    <t>RV163-A_82</t>
  </si>
  <si>
    <t>RV30-46</t>
  </si>
  <si>
    <t>RV163-C_59</t>
  </si>
  <si>
    <t>RV164-E_35</t>
  </si>
  <si>
    <t>RV164-E_2A</t>
  </si>
  <si>
    <t>RV163-D_9</t>
  </si>
  <si>
    <t>RV195-133</t>
  </si>
  <si>
    <t>RV195-112</t>
  </si>
  <si>
    <t>RV13240</t>
  </si>
  <si>
    <t>RV172-1</t>
  </si>
  <si>
    <t>RV196-34</t>
  </si>
  <si>
    <t>RV196-65</t>
  </si>
  <si>
    <t>RV131-63</t>
  </si>
  <si>
    <t>RV195-58</t>
  </si>
  <si>
    <t>RV117-3</t>
  </si>
  <si>
    <t>RV164-T_34</t>
  </si>
  <si>
    <t>RV215-9</t>
  </si>
  <si>
    <t>RV93a-78</t>
  </si>
  <si>
    <t>RV93a-248</t>
  </si>
  <si>
    <t>RV93a-182</t>
  </si>
  <si>
    <t>RV196-4</t>
  </si>
  <si>
    <t>RV166-61</t>
  </si>
  <si>
    <t>RV195-99</t>
  </si>
  <si>
    <t>RV195-75</t>
  </si>
  <si>
    <t>RV30-54</t>
  </si>
  <si>
    <t>RV163-D_31</t>
  </si>
  <si>
    <t>RV192-68</t>
  </si>
  <si>
    <t>RV158-24</t>
  </si>
  <si>
    <t>RV163-A_125</t>
  </si>
  <si>
    <t>RV93a-296</t>
  </si>
  <si>
    <t>RV14-34</t>
  </si>
  <si>
    <t>RV166-62</t>
  </si>
  <si>
    <t>RV93a-65</t>
  </si>
  <si>
    <t>RV196-18</t>
  </si>
  <si>
    <t>RV17-1</t>
  </si>
  <si>
    <t>RV163-C_22</t>
  </si>
  <si>
    <t>RV93a-222</t>
  </si>
  <si>
    <t>RV131-35</t>
  </si>
  <si>
    <t>RV93a-150</t>
  </si>
  <si>
    <t>RV164-CC_15</t>
  </si>
  <si>
    <t>RV41367</t>
  </si>
  <si>
    <t>RV91-1</t>
  </si>
  <si>
    <t>RV24-12</t>
  </si>
  <si>
    <t>RV93b-347</t>
  </si>
  <si>
    <t>RV163-B_21</t>
  </si>
  <si>
    <t>RV131-87</t>
  </si>
  <si>
    <t>RV206-13</t>
  </si>
  <si>
    <t>RV131-22</t>
  </si>
  <si>
    <t>RV152-45</t>
  </si>
  <si>
    <t>RV93a-196</t>
  </si>
  <si>
    <t>RV143-2</t>
  </si>
  <si>
    <t>RV200-45</t>
  </si>
  <si>
    <t>RV164-CC_7</t>
  </si>
  <si>
    <t>RV164-E_20</t>
  </si>
  <si>
    <t>RV43-3</t>
  </si>
  <si>
    <t>RV163-D_62</t>
  </si>
  <si>
    <t>RV164-T_25</t>
  </si>
  <si>
    <t>RV150-5</t>
  </si>
  <si>
    <t>RV203-4</t>
  </si>
  <si>
    <t>RV86-9</t>
  </si>
  <si>
    <t>RV151-1</t>
  </si>
  <si>
    <t>RV163-B_43</t>
  </si>
  <si>
    <t>RV195-77</t>
  </si>
  <si>
    <t>RV216-1</t>
  </si>
  <si>
    <t>RV163-A_79</t>
  </si>
  <si>
    <t>RV93a-202</t>
  </si>
  <si>
    <t>RV30-69</t>
  </si>
  <si>
    <t>RV42-13</t>
  </si>
  <si>
    <t>RV93b-338</t>
  </si>
  <si>
    <t>RV177-6</t>
  </si>
  <si>
    <t>RV41390</t>
  </si>
  <si>
    <t>RV163-A_75</t>
  </si>
  <si>
    <t>RV166-20</t>
  </si>
  <si>
    <t>RV164-E_2x</t>
  </si>
  <si>
    <t>RV93a-94</t>
  </si>
  <si>
    <t>RV175-2</t>
  </si>
  <si>
    <t>RV166-115</t>
  </si>
  <si>
    <t>RV93a-73</t>
  </si>
  <si>
    <t>RV163-A_65</t>
  </si>
  <si>
    <t>RV24-6</t>
  </si>
  <si>
    <t>RV93a-184</t>
  </si>
  <si>
    <t>RV164-W_41</t>
  </si>
  <si>
    <t>RV175-7</t>
  </si>
  <si>
    <t>RV93a-28</t>
  </si>
  <si>
    <t>RV91-13</t>
  </si>
  <si>
    <t>RV203-1</t>
  </si>
  <si>
    <t>RV200-18</t>
  </si>
  <si>
    <t>RV86-40</t>
  </si>
  <si>
    <t>RV166-56</t>
  </si>
  <si>
    <t>RV196-106</t>
  </si>
  <si>
    <t>RV177-31</t>
  </si>
  <si>
    <t>RV164-E_37</t>
  </si>
  <si>
    <t>RV93b-142</t>
  </si>
  <si>
    <t>RV142-3</t>
  </si>
  <si>
    <t>RV127-1</t>
  </si>
  <si>
    <t>RV195-129</t>
  </si>
  <si>
    <t>RV196-99</t>
  </si>
  <si>
    <t>RV164-W_16</t>
  </si>
  <si>
    <t>RV194-70</t>
  </si>
  <si>
    <t>RV30-100</t>
  </si>
  <si>
    <t>RV163-A_10</t>
  </si>
  <si>
    <t>RV206-14</t>
  </si>
  <si>
    <t>RV177-23</t>
  </si>
  <si>
    <t>RV93a-209</t>
  </si>
  <si>
    <t>RV30-109</t>
  </si>
  <si>
    <t>RV177-59</t>
  </si>
  <si>
    <t>RV164-CC_55</t>
  </si>
  <si>
    <t>RV30-106</t>
  </si>
  <si>
    <t>RV93a-36</t>
  </si>
  <si>
    <t>RV164-E_43</t>
  </si>
  <si>
    <t>RV10683</t>
  </si>
  <si>
    <t>RV196-76</t>
  </si>
  <si>
    <t>RV93b-100</t>
  </si>
  <si>
    <t>RV163-A_44</t>
  </si>
  <si>
    <t>RV193-21</t>
  </si>
  <si>
    <t>RV157-111</t>
  </si>
  <si>
    <t>RV164-E_58</t>
  </si>
  <si>
    <t>RV133-16</t>
  </si>
  <si>
    <t>RV199-49</t>
  </si>
  <si>
    <t>RV93b-15</t>
  </si>
  <si>
    <t>RV97-4</t>
  </si>
  <si>
    <t>RV166-139</t>
  </si>
  <si>
    <t>RV166-84</t>
  </si>
  <si>
    <t>RV164-E_59</t>
  </si>
  <si>
    <t>RV163-D_60</t>
  </si>
  <si>
    <t>RV166-146</t>
  </si>
  <si>
    <t>RV127-3</t>
  </si>
  <si>
    <t>RV195-155</t>
  </si>
  <si>
    <t>RV10318</t>
  </si>
  <si>
    <t>RV172-5</t>
  </si>
  <si>
    <t>RV131-82</t>
  </si>
  <si>
    <t>RV158-35</t>
  </si>
  <si>
    <t>RV93a-75</t>
  </si>
  <si>
    <t>RV157-83</t>
  </si>
  <si>
    <t>RV131-45</t>
  </si>
  <si>
    <t>RV131-85</t>
  </si>
  <si>
    <t>RV93a-219</t>
  </si>
  <si>
    <t>RV164-E_39</t>
  </si>
  <si>
    <t>RV98-1</t>
  </si>
  <si>
    <t>RV194-16</t>
  </si>
  <si>
    <t>RV93a-304</t>
  </si>
  <si>
    <t>RV142-8</t>
  </si>
  <si>
    <t>RV152-46</t>
  </si>
  <si>
    <t>RV215-1</t>
  </si>
  <si>
    <t>RV93a-55</t>
  </si>
  <si>
    <t>RV146-1</t>
  </si>
  <si>
    <t>RV195-149</t>
  </si>
  <si>
    <t>RV127-4</t>
  </si>
  <si>
    <t>RV195-90</t>
  </si>
  <si>
    <t>RV157-2</t>
  </si>
  <si>
    <t>RV164-W_6</t>
  </si>
  <si>
    <t>RV89-4</t>
  </si>
  <si>
    <t>RV194-21</t>
  </si>
  <si>
    <t>RV192-50</t>
  </si>
  <si>
    <t>RV166-118</t>
  </si>
  <si>
    <t>RV164-E_56</t>
  </si>
  <si>
    <t>RV93a-161</t>
  </si>
  <si>
    <t>RV164-CC_40</t>
  </si>
  <si>
    <t>RV164-E_25</t>
  </si>
  <si>
    <t>RV93a-294</t>
  </si>
  <si>
    <t>RV166-117</t>
  </si>
  <si>
    <t>RV115-2</t>
  </si>
  <si>
    <t>RV164-CC_22</t>
  </si>
  <si>
    <t>RV157-72</t>
  </si>
  <si>
    <t>RV166-44</t>
  </si>
  <si>
    <t>RV195-150</t>
  </si>
  <si>
    <t>RV42-2</t>
  </si>
  <si>
    <t>RV195-71</t>
  </si>
  <si>
    <t>RV201-1</t>
  </si>
  <si>
    <t>RV166-130</t>
  </si>
  <si>
    <t>RV194-72</t>
  </si>
  <si>
    <t>RV200-1</t>
  </si>
  <si>
    <t>RV156-15</t>
  </si>
  <si>
    <t>RV46A-13</t>
  </si>
  <si>
    <t>RV156-16</t>
  </si>
  <si>
    <t>RV98-5</t>
  </si>
  <si>
    <t>RV164-E_2</t>
  </si>
  <si>
    <t>RV157-67</t>
  </si>
  <si>
    <t>RV93a-224</t>
  </si>
  <si>
    <t>RV157-40</t>
  </si>
  <si>
    <t>RV131-29</t>
  </si>
  <si>
    <t>RV131-48</t>
  </si>
  <si>
    <t>RV152-70</t>
  </si>
  <si>
    <t>RV164-T_8</t>
  </si>
  <si>
    <t>RV112-10</t>
  </si>
  <si>
    <t>RV164-E_19</t>
  </si>
  <si>
    <t>RV194-99</t>
  </si>
  <si>
    <t>RV205-31</t>
  </si>
  <si>
    <t>RV163-A_114</t>
  </si>
  <si>
    <t>RV163-B_18</t>
  </si>
  <si>
    <t>RV37-28</t>
  </si>
  <si>
    <t>RV166-15</t>
  </si>
  <si>
    <t>RV195-76</t>
  </si>
  <si>
    <t>RV93b-10</t>
  </si>
  <si>
    <t>RV192-60</t>
  </si>
  <si>
    <t>RV37-6</t>
  </si>
  <si>
    <t>RV133-3</t>
  </si>
  <si>
    <t>RV93a-191</t>
  </si>
  <si>
    <t>RV131-19</t>
  </si>
  <si>
    <t>RV93b-9</t>
  </si>
  <si>
    <t>RV12874</t>
  </si>
  <si>
    <t>RV164-T_1</t>
  </si>
  <si>
    <t>RV93a-265</t>
  </si>
  <si>
    <t>RV152-39</t>
  </si>
  <si>
    <t>RV164-W_20</t>
  </si>
  <si>
    <t>RV173-16</t>
  </si>
  <si>
    <t>RV166-12</t>
  </si>
  <si>
    <t>RV143-6</t>
  </si>
  <si>
    <t>RV93a-164</t>
  </si>
  <si>
    <t>RV41389</t>
  </si>
  <si>
    <t>RV164-W_4</t>
  </si>
  <si>
    <t>RV89-1</t>
  </si>
  <si>
    <t>RV166-129</t>
  </si>
  <si>
    <t>RV163-A_67</t>
  </si>
  <si>
    <t>RV30-101</t>
  </si>
  <si>
    <t>RV196-101</t>
  </si>
  <si>
    <t>RV164-E_5</t>
  </si>
  <si>
    <t>RV164-W_2</t>
  </si>
  <si>
    <t>RV90-2</t>
  </si>
  <si>
    <t>RV37-13</t>
  </si>
  <si>
    <t>RV164-CC_64</t>
  </si>
  <si>
    <t>RV196-21</t>
  </si>
  <si>
    <t>RV164-E_50</t>
  </si>
  <si>
    <t>RV194-52</t>
  </si>
  <si>
    <t>RV164-E_66</t>
  </si>
  <si>
    <t>RV131-24</t>
  </si>
  <si>
    <t>RV164-E_3x</t>
  </si>
  <si>
    <t>RV177-117</t>
  </si>
  <si>
    <t>RV93a-160</t>
  </si>
  <si>
    <t>RV157-107</t>
  </si>
  <si>
    <t>RV164-CC_70</t>
  </si>
  <si>
    <t>RV200-12</t>
  </si>
  <si>
    <t>RV164-W_14</t>
  </si>
  <si>
    <t>RV164-E_30</t>
  </si>
  <si>
    <t>RV164-CC_26</t>
  </si>
  <si>
    <t>RV194-133</t>
  </si>
  <si>
    <t>RV41425</t>
  </si>
  <si>
    <t>RV93b-102</t>
  </si>
  <si>
    <t>RV192-41</t>
  </si>
  <si>
    <t>RV20-11</t>
  </si>
  <si>
    <t>RV194-131</t>
  </si>
  <si>
    <t>RV131-61</t>
  </si>
  <si>
    <t>RV172-3</t>
  </si>
  <si>
    <t>RV164-CC_54</t>
  </si>
  <si>
    <t>RV166-38</t>
  </si>
  <si>
    <t>RV157-130</t>
  </si>
  <si>
    <t>RV195-81</t>
  </si>
  <si>
    <t>RV93a-175</t>
  </si>
  <si>
    <t>RV20-2</t>
  </si>
  <si>
    <t>RV164-E_36</t>
  </si>
  <si>
    <t>RV93b-349</t>
  </si>
  <si>
    <t>RV166-75</t>
  </si>
  <si>
    <t>RV158-17</t>
  </si>
  <si>
    <t>RV164-E_49</t>
  </si>
  <si>
    <t>RV200-33</t>
  </si>
  <si>
    <t>RV164-E_24</t>
  </si>
  <si>
    <t>RV30-2</t>
  </si>
  <si>
    <t>RV131-53</t>
  </si>
  <si>
    <t>RV194-59</t>
  </si>
  <si>
    <t>RV200-10</t>
  </si>
  <si>
    <t>RV173-8</t>
  </si>
  <si>
    <t>RV93b-360</t>
  </si>
  <si>
    <t>RV93b-133</t>
  </si>
  <si>
    <t>RV194-17</t>
  </si>
  <si>
    <t>RV164-CC_59</t>
  </si>
  <si>
    <t>RV35-11</t>
  </si>
  <si>
    <t>RV164-T_43</t>
  </si>
  <si>
    <t>RV200-22</t>
  </si>
  <si>
    <t>RV93a-156</t>
  </si>
  <si>
    <t>RV163-A_81</t>
  </si>
  <si>
    <t>RV163-A_87</t>
  </si>
  <si>
    <t>RV164-W_23</t>
  </si>
  <si>
    <t>RV166-125</t>
  </si>
  <si>
    <t>RV93a-245</t>
  </si>
  <si>
    <t>RV164-E_38</t>
  </si>
  <si>
    <t>RV195-142</t>
  </si>
  <si>
    <t>RV93a-280</t>
  </si>
  <si>
    <t>RV195-83</t>
  </si>
  <si>
    <t>RV30-121</t>
  </si>
  <si>
    <t>RV143-3</t>
  </si>
  <si>
    <t>RV164-CC_10</t>
  </si>
  <si>
    <t>RV93a-216</t>
  </si>
  <si>
    <t>RV41394</t>
  </si>
  <si>
    <t>RV93b-98</t>
  </si>
  <si>
    <t>RV93b-378</t>
  </si>
  <si>
    <t>RV89-30</t>
  </si>
  <si>
    <t>RV164-E_41</t>
  </si>
  <si>
    <t>RV143-12</t>
  </si>
  <si>
    <t>RV93a-201</t>
  </si>
  <si>
    <t>RV195-123</t>
  </si>
  <si>
    <t>RV166-41</t>
  </si>
  <si>
    <t>RV217-2</t>
  </si>
  <si>
    <t>RV93a-189</t>
  </si>
  <si>
    <t>RV199-30</t>
  </si>
  <si>
    <t>RV200-11</t>
  </si>
  <si>
    <t>RV131-10</t>
  </si>
  <si>
    <t>RV131-78</t>
  </si>
  <si>
    <t>RV198-1</t>
  </si>
  <si>
    <t>RV166-1</t>
  </si>
  <si>
    <t>RV153-28</t>
  </si>
  <si>
    <t>RV166-83</t>
  </si>
  <si>
    <t>RV200-19</t>
  </si>
  <si>
    <t>RV91-15</t>
  </si>
  <si>
    <t>RV188-1</t>
  </si>
  <si>
    <t>RV41373</t>
  </si>
  <si>
    <t>RV164-CC_39</t>
  </si>
  <si>
    <t>RV195-89</t>
  </si>
  <si>
    <t>RV196-67</t>
  </si>
  <si>
    <t>RV164-T_2</t>
  </si>
  <si>
    <t>RV37-31</t>
  </si>
  <si>
    <t>RV41426</t>
  </si>
  <si>
    <t>RV93b-375</t>
  </si>
  <si>
    <t>RV195-85</t>
  </si>
  <si>
    <t>RV37-32</t>
  </si>
  <si>
    <t>RV12144</t>
  </si>
  <si>
    <t>RV30-29</t>
  </si>
  <si>
    <t>RV93a-228</t>
  </si>
  <si>
    <t>RV91-22</t>
  </si>
  <si>
    <t>RV177-8</t>
  </si>
  <si>
    <t>RV166-98</t>
  </si>
  <si>
    <t>RV177-111</t>
  </si>
  <si>
    <t>RV164-CC_63</t>
  </si>
  <si>
    <t>RV173-18</t>
  </si>
  <si>
    <t>RV91-3</t>
  </si>
  <si>
    <t>RV37-26</t>
  </si>
  <si>
    <t>RV166-18</t>
  </si>
  <si>
    <t>RV30-74</t>
  </si>
  <si>
    <t>RV93a-221</t>
  </si>
  <si>
    <t>RV97-3</t>
  </si>
  <si>
    <t>RV166-67</t>
  </si>
  <si>
    <t>RV164-W_1x</t>
  </si>
  <si>
    <t>RV157-30</t>
  </si>
  <si>
    <t>RV195-74</t>
  </si>
  <si>
    <t>RV131-27</t>
  </si>
  <si>
    <t>RV166-35</t>
  </si>
  <si>
    <t>RV164-W_51</t>
  </si>
  <si>
    <t>RV97-1</t>
  </si>
  <si>
    <t>RV93a-327</t>
  </si>
  <si>
    <t>RV177-15</t>
  </si>
  <si>
    <t>RV164-E_3</t>
  </si>
  <si>
    <t>RV177-118</t>
  </si>
  <si>
    <t>RV166-127</t>
  </si>
  <si>
    <t>RV163-B_19</t>
  </si>
  <si>
    <t>RV37-33</t>
  </si>
  <si>
    <t>RV164-E_12</t>
  </si>
  <si>
    <t>RV93b-131</t>
  </si>
  <si>
    <t>RV20-9</t>
  </si>
  <si>
    <t>RV30-96</t>
  </si>
  <si>
    <t>RV166-70</t>
  </si>
  <si>
    <t>RV164-E_22</t>
  </si>
  <si>
    <t>RV37-7</t>
  </si>
  <si>
    <t>RV93a-214</t>
  </si>
  <si>
    <t>RV93a-192</t>
  </si>
  <si>
    <t>RV182-8</t>
  </si>
  <si>
    <t>RV157-126</t>
  </si>
  <si>
    <t>RV195-86</t>
  </si>
  <si>
    <t>RV175-3</t>
  </si>
  <si>
    <t>RV93a-173</t>
  </si>
  <si>
    <t>RV93a-171</t>
  </si>
  <si>
    <t>RV196-93</t>
  </si>
  <si>
    <t>RV93b-96</t>
  </si>
  <si>
    <t>RV203-3</t>
  </si>
  <si>
    <t>RV93b-370</t>
  </si>
  <si>
    <t>RV93a-207</t>
  </si>
  <si>
    <t>RV93b-143</t>
  </si>
  <si>
    <t>RV194-18</t>
  </si>
  <si>
    <t>RV164-T_3</t>
  </si>
  <si>
    <t>RV203-9</t>
  </si>
  <si>
    <t>RV164-CC_44</t>
  </si>
  <si>
    <t>RV195-146</t>
  </si>
  <si>
    <t>RV164-CC_56</t>
  </si>
  <si>
    <t>RV93b-336</t>
  </si>
  <si>
    <t>RV164-CC_41</t>
  </si>
  <si>
    <t>RV110-1</t>
  </si>
  <si>
    <t>RV152-34</t>
  </si>
  <si>
    <t>RV131-81</t>
  </si>
  <si>
    <t>RV93b-118</t>
  </si>
  <si>
    <t>RV164-CC_12</t>
  </si>
  <si>
    <t>RV164-T_36</t>
  </si>
  <si>
    <t>RV112-2</t>
  </si>
  <si>
    <t>RV112-8</t>
  </si>
  <si>
    <t>RV164-W_39</t>
  </si>
  <si>
    <t>RV93b-126</t>
  </si>
  <si>
    <t>RV194-129</t>
  </si>
  <si>
    <t>RV131-1</t>
  </si>
  <si>
    <t>RV30-75</t>
  </si>
  <si>
    <t>RV164-CC_14</t>
  </si>
  <si>
    <t>RV195-18</t>
  </si>
  <si>
    <t>RV157-44</t>
  </si>
  <si>
    <t>RV195-117</t>
  </si>
  <si>
    <t>RV164-T_11</t>
  </si>
  <si>
    <t>RV93b-136</t>
  </si>
  <si>
    <t>RV131-68</t>
  </si>
  <si>
    <t>RV164-E_1</t>
  </si>
  <si>
    <t>RV131-26</t>
  </si>
  <si>
    <t>RV93a-165</t>
  </si>
  <si>
    <t>RV164-E_60</t>
  </si>
  <si>
    <t>RV177-7</t>
  </si>
  <si>
    <t>RV164-E_23</t>
  </si>
  <si>
    <t>RV179-1</t>
  </si>
  <si>
    <t>RV200-23</t>
  </si>
  <si>
    <t>RV164-CC_11</t>
  </si>
  <si>
    <t>RV175-4</t>
  </si>
  <si>
    <t>RV184-1</t>
  </si>
  <si>
    <t>RV93b-350</t>
  </si>
  <si>
    <t>RV164-T_22</t>
  </si>
  <si>
    <t>RV20-14</t>
  </si>
  <si>
    <t>RV195-19</t>
  </si>
  <si>
    <t>RV93a-200</t>
  </si>
  <si>
    <t>RV93b-348</t>
  </si>
  <si>
    <t>RV164-CC_21</t>
  </si>
  <si>
    <t>RV131-49</t>
  </si>
  <si>
    <t>RV164-E_33</t>
  </si>
  <si>
    <t>RV216-2</t>
  </si>
  <si>
    <t>RV199-6</t>
  </si>
  <si>
    <t>RV152-48</t>
  </si>
  <si>
    <t>RV164-E_40</t>
  </si>
  <si>
    <t>RV175-1</t>
  </si>
  <si>
    <t>RV93b-138</t>
  </si>
  <si>
    <t>RV164-CC_20</t>
  </si>
  <si>
    <t>RV163-D_1</t>
  </si>
  <si>
    <t>RV164-CC_1</t>
  </si>
  <si>
    <t>RV164-E_46</t>
  </si>
  <si>
    <t>RV195-66</t>
  </si>
  <si>
    <t>RV93b-129</t>
  </si>
  <si>
    <t>RV157-43</t>
  </si>
  <si>
    <t>RV93b-341</t>
  </si>
  <si>
    <t>RV195-6</t>
  </si>
  <si>
    <t>RV164-CC_33</t>
  </si>
  <si>
    <t>RV93a-205</t>
  </si>
  <si>
    <t>RV163-B_17</t>
  </si>
  <si>
    <t>RV200-24</t>
  </si>
  <si>
    <t>RV37-15</t>
  </si>
  <si>
    <t>RV93a-246</t>
  </si>
  <si>
    <t>RV12509</t>
  </si>
  <si>
    <t>RV195-87</t>
  </si>
  <si>
    <t>RV164-CC_32</t>
  </si>
  <si>
    <t>RV164-T_12</t>
  </si>
  <si>
    <t>RV93b-121</t>
  </si>
  <si>
    <t>RV164-W_49</t>
  </si>
  <si>
    <t>RV164-W_12</t>
  </si>
  <si>
    <t>RV93b-97</t>
  </si>
  <si>
    <t>RV200-40</t>
  </si>
  <si>
    <t>RV195-118</t>
  </si>
  <si>
    <t>RV97-6</t>
  </si>
  <si>
    <t>RV195-4</t>
  </si>
  <si>
    <t>RV164-W_50</t>
  </si>
  <si>
    <t>RV157-35</t>
  </si>
  <si>
    <t>RV164-CC_62</t>
  </si>
  <si>
    <t>RV164-T_39</t>
  </si>
  <si>
    <t>RV164-T_7</t>
  </si>
  <si>
    <t>RV164-CC_58</t>
  </si>
  <si>
    <t>RV152-24</t>
  </si>
  <si>
    <t>RV195-1</t>
  </si>
  <si>
    <t>RV164-CC_2</t>
  </si>
  <si>
    <t>RV110-3</t>
  </si>
  <si>
    <t>RV164-CC_8</t>
  </si>
  <si>
    <t>RV164-CC_3</t>
  </si>
  <si>
    <t xml:space="preserve">RO Polity </t>
  </si>
  <si>
    <t>Mound volume m^3</t>
  </si>
  <si>
    <t>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</si>
</sst>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2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theme="4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2"/>
      <color rgb="FF7F7F7F"/>
      <name val="Calibri"/>
      <family val="2"/>
    </font>
    <font>
      <sz val="12"/>
      <color rgb="FF7F7F7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2" borderId="1" applyNumberFormat="0" applyAlignment="0" applyProtection="0"/>
    <xf numFmtId="0" fontId="4" fillId="2" borderId="2" applyNumberFormat="0" applyAlignment="0" applyProtection="0"/>
    <xf numFmtId="0" fontId="5" fillId="0" borderId="3" applyNumberFormat="0" applyFill="0" applyAlignment="0" applyProtection="0"/>
    <xf numFmtId="0" fontId="6" fillId="3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</cellStyleXfs>
  <cellXfs count="23">
    <xf numFmtId="0" fontId="0" fillId="0" borderId="0" xfId="0"/>
    <xf numFmtId="1" fontId="0" fillId="0" borderId="0" xfId="0" applyNumberFormat="1"/>
    <xf numFmtId="0" fontId="10" fillId="2" borderId="2" xfId="12" applyFont="1"/>
    <xf numFmtId="0" fontId="11" fillId="3" borderId="2" xfId="14" applyFont="1"/>
    <xf numFmtId="1" fontId="11" fillId="3" borderId="2" xfId="14" applyNumberFormat="1" applyFont="1"/>
    <xf numFmtId="1" fontId="12" fillId="2" borderId="2" xfId="12" applyNumberFormat="1" applyFont="1"/>
    <xf numFmtId="164" fontId="10" fillId="2" borderId="2" xfId="12" applyNumberFormat="1" applyFont="1"/>
    <xf numFmtId="0" fontId="13" fillId="0" borderId="0" xfId="15" applyFont="1"/>
    <xf numFmtId="0" fontId="13" fillId="0" borderId="0" xfId="15" applyFont="1" applyFill="1" applyBorder="1"/>
    <xf numFmtId="0" fontId="15" fillId="0" borderId="5" xfId="17" applyFont="1"/>
    <xf numFmtId="0" fontId="16" fillId="0" borderId="3" xfId="13" applyFont="1"/>
    <xf numFmtId="2" fontId="14" fillId="2" borderId="1" xfId="11" applyNumberFormat="1" applyFont="1"/>
    <xf numFmtId="0" fontId="17" fillId="0" borderId="0" xfId="0" applyFont="1"/>
    <xf numFmtId="1" fontId="17" fillId="0" borderId="0" xfId="0" applyNumberFormat="1" applyFont="1"/>
    <xf numFmtId="0" fontId="6" fillId="3" borderId="2" xfId="14"/>
    <xf numFmtId="0" fontId="3" fillId="2" borderId="1" xfId="11"/>
    <xf numFmtId="0" fontId="18" fillId="0" borderId="4" xfId="16" applyFont="1"/>
    <xf numFmtId="0" fontId="14" fillId="2" borderId="1" xfId="11" applyNumberFormat="1" applyFont="1"/>
    <xf numFmtId="0" fontId="20" fillId="0" borderId="0" xfId="15" applyFont="1"/>
    <xf numFmtId="165" fontId="14" fillId="2" borderId="1" xfId="11" applyNumberFormat="1" applyFont="1"/>
    <xf numFmtId="1" fontId="17" fillId="0" borderId="0" xfId="0" applyNumberFormat="1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</cellXfs>
  <cellStyles count="18">
    <cellStyle name="Calculation" xfId="12" builtinId="22"/>
    <cellStyle name="Explanatory Text" xfId="15" builtinId="5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eading 1" xfId="13" builtinId="16"/>
    <cellStyle name="Heading 2" xfId="16" builtinId="17"/>
    <cellStyle name="Heading 3" xfId="17" builtinId="18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Input" xfId="14" builtinId="20"/>
    <cellStyle name="Normal" xfId="0" builtinId="0"/>
    <cellStyle name="Output" xfId="11" builtinId="21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'Rosario Structure Volume'!$R$10</c:f>
          <c:strCache>
            <c:ptCount val="1"/>
            <c:pt idx="0">
              <c:v>RO Polity  Lorenz Curve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'Rosario Structure Volume'!$K$1</c:f>
              <c:strCache>
                <c:ptCount val="1"/>
                <c:pt idx="0">
                  <c:v>Lorenz Curve</c:v>
                </c:pt>
              </c:strCache>
            </c:strRef>
          </c:tx>
          <c:spPr>
            <a:ln w="47625" cap="rnd" cmpd="sng" algn="ctr">
              <a:solidFill>
                <a:schemeClr val="dk1">
                  <a:tint val="5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'Rosario Structure Volume'!$J$3:$J$100000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5.0556117290192115E-4</c:v>
                </c:pt>
                <c:pt idx="2">
                  <c:v>1.0111223458038423E-3</c:v>
                </c:pt>
                <c:pt idx="3">
                  <c:v>1.5166835187057635E-3</c:v>
                </c:pt>
                <c:pt idx="4">
                  <c:v>2.0222446916076846E-3</c:v>
                </c:pt>
                <c:pt idx="5">
                  <c:v>2.5278058645096056E-3</c:v>
                </c:pt>
                <c:pt idx="6">
                  <c:v>3.0333670374115265E-3</c:v>
                </c:pt>
                <c:pt idx="7">
                  <c:v>3.5389282103134474E-3</c:v>
                </c:pt>
                <c:pt idx="8">
                  <c:v>4.0444893832153684E-3</c:v>
                </c:pt>
                <c:pt idx="9">
                  <c:v>4.5500505561172893E-3</c:v>
                </c:pt>
                <c:pt idx="10">
                  <c:v>5.0556117290192102E-3</c:v>
                </c:pt>
                <c:pt idx="11">
                  <c:v>5.5611729019211312E-3</c:v>
                </c:pt>
                <c:pt idx="12">
                  <c:v>6.0667340748230521E-3</c:v>
                </c:pt>
                <c:pt idx="13">
                  <c:v>6.572295247724973E-3</c:v>
                </c:pt>
                <c:pt idx="14">
                  <c:v>7.077856420626894E-3</c:v>
                </c:pt>
                <c:pt idx="15">
                  <c:v>7.5834175935288149E-3</c:v>
                </c:pt>
                <c:pt idx="16">
                  <c:v>8.0889787664307367E-3</c:v>
                </c:pt>
                <c:pt idx="17">
                  <c:v>8.5945399393326585E-3</c:v>
                </c:pt>
                <c:pt idx="18">
                  <c:v>9.1001011122345803E-3</c:v>
                </c:pt>
                <c:pt idx="19">
                  <c:v>9.6056622851365021E-3</c:v>
                </c:pt>
                <c:pt idx="20">
                  <c:v>1.0111223458038424E-2</c:v>
                </c:pt>
                <c:pt idx="21">
                  <c:v>1.0616784630940346E-2</c:v>
                </c:pt>
                <c:pt idx="22">
                  <c:v>1.1122345803842268E-2</c:v>
                </c:pt>
                <c:pt idx="23">
                  <c:v>1.1627906976744189E-2</c:v>
                </c:pt>
                <c:pt idx="24">
                  <c:v>1.2133468149646111E-2</c:v>
                </c:pt>
                <c:pt idx="25">
                  <c:v>1.2639029322548033E-2</c:v>
                </c:pt>
                <c:pt idx="26">
                  <c:v>1.3144590495449955E-2</c:v>
                </c:pt>
                <c:pt idx="27">
                  <c:v>1.3650151668351877E-2</c:v>
                </c:pt>
                <c:pt idx="28">
                  <c:v>1.4155712841253798E-2</c:v>
                </c:pt>
                <c:pt idx="29">
                  <c:v>1.466127401415572E-2</c:v>
                </c:pt>
                <c:pt idx="30">
                  <c:v>1.5166835187057642E-2</c:v>
                </c:pt>
                <c:pt idx="31">
                  <c:v>1.5672396359959564E-2</c:v>
                </c:pt>
                <c:pt idx="32">
                  <c:v>1.6177957532861484E-2</c:v>
                </c:pt>
                <c:pt idx="33">
                  <c:v>1.6683518705763404E-2</c:v>
                </c:pt>
                <c:pt idx="34">
                  <c:v>1.7189079878665324E-2</c:v>
                </c:pt>
                <c:pt idx="35">
                  <c:v>1.7694641051567244E-2</c:v>
                </c:pt>
                <c:pt idx="36">
                  <c:v>1.8200202224469164E-2</c:v>
                </c:pt>
                <c:pt idx="37">
                  <c:v>1.8705763397371084E-2</c:v>
                </c:pt>
                <c:pt idx="38">
                  <c:v>1.9211324570273004E-2</c:v>
                </c:pt>
                <c:pt idx="39">
                  <c:v>1.9716885743174924E-2</c:v>
                </c:pt>
                <c:pt idx="40">
                  <c:v>2.0222446916076844E-2</c:v>
                </c:pt>
                <c:pt idx="41">
                  <c:v>2.0728008088978764E-2</c:v>
                </c:pt>
                <c:pt idx="42">
                  <c:v>2.1233569261880685E-2</c:v>
                </c:pt>
                <c:pt idx="43">
                  <c:v>2.1739130434782605E-2</c:v>
                </c:pt>
                <c:pt idx="44">
                  <c:v>2.2244691607684525E-2</c:v>
                </c:pt>
                <c:pt idx="45">
                  <c:v>2.2750252780586445E-2</c:v>
                </c:pt>
                <c:pt idx="46">
                  <c:v>2.3255813953488365E-2</c:v>
                </c:pt>
                <c:pt idx="47">
                  <c:v>2.3761375126390285E-2</c:v>
                </c:pt>
                <c:pt idx="48">
                  <c:v>2.4266936299292205E-2</c:v>
                </c:pt>
                <c:pt idx="49">
                  <c:v>2.4772497472194125E-2</c:v>
                </c:pt>
                <c:pt idx="50">
                  <c:v>2.5278058645096045E-2</c:v>
                </c:pt>
                <c:pt idx="51">
                  <c:v>2.5783619817997965E-2</c:v>
                </c:pt>
                <c:pt idx="52">
                  <c:v>2.6289180990899885E-2</c:v>
                </c:pt>
                <c:pt idx="53">
                  <c:v>2.6794742163801805E-2</c:v>
                </c:pt>
                <c:pt idx="54">
                  <c:v>2.7300303336703725E-2</c:v>
                </c:pt>
                <c:pt idx="55">
                  <c:v>2.7805864509605645E-2</c:v>
                </c:pt>
                <c:pt idx="56">
                  <c:v>2.8311425682507566E-2</c:v>
                </c:pt>
                <c:pt idx="57">
                  <c:v>2.8816986855409486E-2</c:v>
                </c:pt>
                <c:pt idx="58">
                  <c:v>2.9322548028311406E-2</c:v>
                </c:pt>
                <c:pt idx="59">
                  <c:v>2.9828109201213326E-2</c:v>
                </c:pt>
                <c:pt idx="60">
                  <c:v>3.0333670374115246E-2</c:v>
                </c:pt>
                <c:pt idx="61">
                  <c:v>3.0839231547017166E-2</c:v>
                </c:pt>
                <c:pt idx="62">
                  <c:v>3.1344792719919086E-2</c:v>
                </c:pt>
                <c:pt idx="63">
                  <c:v>3.1850353892821009E-2</c:v>
                </c:pt>
                <c:pt idx="64">
                  <c:v>3.2355915065722933E-2</c:v>
                </c:pt>
                <c:pt idx="65">
                  <c:v>3.2861476238624857E-2</c:v>
                </c:pt>
                <c:pt idx="66">
                  <c:v>3.336703741152678E-2</c:v>
                </c:pt>
                <c:pt idx="67">
                  <c:v>3.3872598584428704E-2</c:v>
                </c:pt>
                <c:pt idx="68">
                  <c:v>3.4378159757330627E-2</c:v>
                </c:pt>
                <c:pt idx="69">
                  <c:v>3.4883720930232551E-2</c:v>
                </c:pt>
                <c:pt idx="70">
                  <c:v>3.5389282103134474E-2</c:v>
                </c:pt>
                <c:pt idx="71">
                  <c:v>3.5894843276036398E-2</c:v>
                </c:pt>
                <c:pt idx="72">
                  <c:v>3.6400404448938321E-2</c:v>
                </c:pt>
                <c:pt idx="73">
                  <c:v>3.6905965621840245E-2</c:v>
                </c:pt>
                <c:pt idx="74">
                  <c:v>3.7411526794742168E-2</c:v>
                </c:pt>
                <c:pt idx="75">
                  <c:v>3.7917087967644092E-2</c:v>
                </c:pt>
                <c:pt idx="76">
                  <c:v>3.8422649140546015E-2</c:v>
                </c:pt>
                <c:pt idx="77">
                  <c:v>3.8928210313447939E-2</c:v>
                </c:pt>
                <c:pt idx="78">
                  <c:v>3.9433771486349863E-2</c:v>
                </c:pt>
                <c:pt idx="79">
                  <c:v>3.9939332659251786E-2</c:v>
                </c:pt>
                <c:pt idx="80">
                  <c:v>4.044489383215371E-2</c:v>
                </c:pt>
                <c:pt idx="81">
                  <c:v>4.0950455005055633E-2</c:v>
                </c:pt>
                <c:pt idx="82">
                  <c:v>4.1456016177957557E-2</c:v>
                </c:pt>
                <c:pt idx="83">
                  <c:v>4.196157735085948E-2</c:v>
                </c:pt>
                <c:pt idx="84">
                  <c:v>4.2467138523761404E-2</c:v>
                </c:pt>
                <c:pt idx="85">
                  <c:v>4.2972699696663327E-2</c:v>
                </c:pt>
                <c:pt idx="86">
                  <c:v>4.3478260869565251E-2</c:v>
                </c:pt>
                <c:pt idx="87">
                  <c:v>4.3983822042467174E-2</c:v>
                </c:pt>
                <c:pt idx="88">
                  <c:v>4.4489383215369098E-2</c:v>
                </c:pt>
                <c:pt idx="89">
                  <c:v>4.4994944388271021E-2</c:v>
                </c:pt>
                <c:pt idx="90">
                  <c:v>4.5500505561172945E-2</c:v>
                </c:pt>
                <c:pt idx="91">
                  <c:v>4.6006066734074869E-2</c:v>
                </c:pt>
                <c:pt idx="92">
                  <c:v>4.6511627906976792E-2</c:v>
                </c:pt>
                <c:pt idx="93">
                  <c:v>4.7017189079878716E-2</c:v>
                </c:pt>
                <c:pt idx="94">
                  <c:v>4.7522750252780639E-2</c:v>
                </c:pt>
                <c:pt idx="95">
                  <c:v>4.8028311425682563E-2</c:v>
                </c:pt>
                <c:pt idx="96">
                  <c:v>4.8533872598584486E-2</c:v>
                </c:pt>
                <c:pt idx="97">
                  <c:v>4.903943377148641E-2</c:v>
                </c:pt>
                <c:pt idx="98">
                  <c:v>4.9544994944388333E-2</c:v>
                </c:pt>
                <c:pt idx="99">
                  <c:v>5.0050556117290257E-2</c:v>
                </c:pt>
                <c:pt idx="100">
                  <c:v>5.055611729019218E-2</c:v>
                </c:pt>
                <c:pt idx="101">
                  <c:v>5.1061678463094104E-2</c:v>
                </c:pt>
                <c:pt idx="102">
                  <c:v>5.1567239635996028E-2</c:v>
                </c:pt>
                <c:pt idx="103">
                  <c:v>5.2072800808897951E-2</c:v>
                </c:pt>
                <c:pt idx="104">
                  <c:v>5.2578361981799875E-2</c:v>
                </c:pt>
                <c:pt idx="105">
                  <c:v>5.3083923154701798E-2</c:v>
                </c:pt>
                <c:pt idx="106">
                  <c:v>5.3589484327603722E-2</c:v>
                </c:pt>
                <c:pt idx="107">
                  <c:v>5.4095045500505645E-2</c:v>
                </c:pt>
                <c:pt idx="108">
                  <c:v>5.4600606673407569E-2</c:v>
                </c:pt>
                <c:pt idx="109">
                  <c:v>5.5106167846309492E-2</c:v>
                </c:pt>
                <c:pt idx="110">
                  <c:v>5.5611729019211416E-2</c:v>
                </c:pt>
                <c:pt idx="111">
                  <c:v>5.6117290192113339E-2</c:v>
                </c:pt>
                <c:pt idx="112">
                  <c:v>5.6622851365015263E-2</c:v>
                </c:pt>
                <c:pt idx="113">
                  <c:v>5.7128412537917186E-2</c:v>
                </c:pt>
                <c:pt idx="114">
                  <c:v>5.763397371081911E-2</c:v>
                </c:pt>
                <c:pt idx="115">
                  <c:v>5.8139534883721034E-2</c:v>
                </c:pt>
                <c:pt idx="116">
                  <c:v>5.8645096056622957E-2</c:v>
                </c:pt>
                <c:pt idx="117">
                  <c:v>5.9150657229524881E-2</c:v>
                </c:pt>
                <c:pt idx="118">
                  <c:v>5.9656218402426804E-2</c:v>
                </c:pt>
                <c:pt idx="119">
                  <c:v>6.0161779575328728E-2</c:v>
                </c:pt>
                <c:pt idx="120">
                  <c:v>6.0667340748230651E-2</c:v>
                </c:pt>
                <c:pt idx="121">
                  <c:v>6.1172901921132575E-2</c:v>
                </c:pt>
                <c:pt idx="122">
                  <c:v>6.1678463094034498E-2</c:v>
                </c:pt>
                <c:pt idx="123">
                  <c:v>6.2184024266936422E-2</c:v>
                </c:pt>
                <c:pt idx="124">
                  <c:v>6.2689585439838338E-2</c:v>
                </c:pt>
                <c:pt idx="125">
                  <c:v>6.3195146612740255E-2</c:v>
                </c:pt>
                <c:pt idx="126">
                  <c:v>6.3700707785642172E-2</c:v>
                </c:pt>
                <c:pt idx="127">
                  <c:v>6.4206268958544088E-2</c:v>
                </c:pt>
                <c:pt idx="128">
                  <c:v>6.4711830131446005E-2</c:v>
                </c:pt>
                <c:pt idx="129">
                  <c:v>6.5217391304347921E-2</c:v>
                </c:pt>
                <c:pt idx="130">
                  <c:v>6.5722952477249838E-2</c:v>
                </c:pt>
                <c:pt idx="131">
                  <c:v>6.6228513650151755E-2</c:v>
                </c:pt>
                <c:pt idx="132">
                  <c:v>6.6734074823053671E-2</c:v>
                </c:pt>
                <c:pt idx="133">
                  <c:v>6.7239635995955588E-2</c:v>
                </c:pt>
                <c:pt idx="134">
                  <c:v>6.7745197168857504E-2</c:v>
                </c:pt>
                <c:pt idx="135">
                  <c:v>6.8250758341759421E-2</c:v>
                </c:pt>
                <c:pt idx="136">
                  <c:v>6.8756319514661338E-2</c:v>
                </c:pt>
                <c:pt idx="137">
                  <c:v>6.9261880687563254E-2</c:v>
                </c:pt>
                <c:pt idx="138">
                  <c:v>6.9767441860465171E-2</c:v>
                </c:pt>
                <c:pt idx="139">
                  <c:v>7.0273003033367087E-2</c:v>
                </c:pt>
                <c:pt idx="140">
                  <c:v>7.0778564206269004E-2</c:v>
                </c:pt>
                <c:pt idx="141">
                  <c:v>7.1284125379170921E-2</c:v>
                </c:pt>
                <c:pt idx="142">
                  <c:v>7.1789686552072837E-2</c:v>
                </c:pt>
                <c:pt idx="143">
                  <c:v>7.2295247724974754E-2</c:v>
                </c:pt>
                <c:pt idx="144">
                  <c:v>7.280080889787667E-2</c:v>
                </c:pt>
                <c:pt idx="145">
                  <c:v>7.3306370070778587E-2</c:v>
                </c:pt>
                <c:pt idx="146">
                  <c:v>7.3811931243680504E-2</c:v>
                </c:pt>
                <c:pt idx="147">
                  <c:v>7.431749241658242E-2</c:v>
                </c:pt>
                <c:pt idx="148">
                  <c:v>7.4823053589484337E-2</c:v>
                </c:pt>
                <c:pt idx="149">
                  <c:v>7.5328614762386253E-2</c:v>
                </c:pt>
                <c:pt idx="150">
                  <c:v>7.583417593528817E-2</c:v>
                </c:pt>
                <c:pt idx="151">
                  <c:v>7.6339737108190087E-2</c:v>
                </c:pt>
                <c:pt idx="152">
                  <c:v>7.6845298281092003E-2</c:v>
                </c:pt>
                <c:pt idx="153">
                  <c:v>7.735085945399392E-2</c:v>
                </c:pt>
                <c:pt idx="154">
                  <c:v>7.7856420626895836E-2</c:v>
                </c:pt>
                <c:pt idx="155">
                  <c:v>7.8361981799797753E-2</c:v>
                </c:pt>
                <c:pt idx="156">
                  <c:v>7.886754297269967E-2</c:v>
                </c:pt>
                <c:pt idx="157">
                  <c:v>7.9373104145601586E-2</c:v>
                </c:pt>
                <c:pt idx="158">
                  <c:v>7.9878665318503503E-2</c:v>
                </c:pt>
                <c:pt idx="159">
                  <c:v>8.0384226491405419E-2</c:v>
                </c:pt>
                <c:pt idx="160">
                  <c:v>8.0889787664307336E-2</c:v>
                </c:pt>
                <c:pt idx="161">
                  <c:v>8.1395348837209253E-2</c:v>
                </c:pt>
                <c:pt idx="162">
                  <c:v>8.1900910010111169E-2</c:v>
                </c:pt>
                <c:pt idx="163">
                  <c:v>8.2406471183013086E-2</c:v>
                </c:pt>
                <c:pt idx="164">
                  <c:v>8.2912032355915002E-2</c:v>
                </c:pt>
                <c:pt idx="165">
                  <c:v>8.3417593528816919E-2</c:v>
                </c:pt>
                <c:pt idx="166">
                  <c:v>8.3923154701718836E-2</c:v>
                </c:pt>
                <c:pt idx="167">
                  <c:v>8.4428715874620752E-2</c:v>
                </c:pt>
                <c:pt idx="168">
                  <c:v>8.4934277047522669E-2</c:v>
                </c:pt>
                <c:pt idx="169">
                  <c:v>8.5439838220424585E-2</c:v>
                </c:pt>
                <c:pt idx="170">
                  <c:v>8.5945399393326502E-2</c:v>
                </c:pt>
                <c:pt idx="171">
                  <c:v>8.6450960566228419E-2</c:v>
                </c:pt>
                <c:pt idx="172">
                  <c:v>8.6956521739130335E-2</c:v>
                </c:pt>
                <c:pt idx="173">
                  <c:v>8.7462082912032252E-2</c:v>
                </c:pt>
                <c:pt idx="174">
                  <c:v>8.7967644084934168E-2</c:v>
                </c:pt>
                <c:pt idx="175">
                  <c:v>8.8473205257836085E-2</c:v>
                </c:pt>
                <c:pt idx="176">
                  <c:v>8.8978766430738002E-2</c:v>
                </c:pt>
                <c:pt idx="177">
                  <c:v>8.9484327603639918E-2</c:v>
                </c:pt>
                <c:pt idx="178">
                  <c:v>8.9989888776541835E-2</c:v>
                </c:pt>
                <c:pt idx="179">
                  <c:v>9.0495449949443751E-2</c:v>
                </c:pt>
                <c:pt idx="180">
                  <c:v>9.1001011122345668E-2</c:v>
                </c:pt>
                <c:pt idx="181">
                  <c:v>9.1506572295247585E-2</c:v>
                </c:pt>
                <c:pt idx="182">
                  <c:v>9.2012133468149501E-2</c:v>
                </c:pt>
                <c:pt idx="183">
                  <c:v>9.2517694641051418E-2</c:v>
                </c:pt>
                <c:pt idx="184">
                  <c:v>9.3023255813953334E-2</c:v>
                </c:pt>
                <c:pt idx="185">
                  <c:v>9.3528816986855251E-2</c:v>
                </c:pt>
                <c:pt idx="186">
                  <c:v>9.4034378159757168E-2</c:v>
                </c:pt>
                <c:pt idx="187">
                  <c:v>9.4539939332659084E-2</c:v>
                </c:pt>
                <c:pt idx="188">
                  <c:v>9.5045500505561001E-2</c:v>
                </c:pt>
                <c:pt idx="189">
                  <c:v>9.5551061678462917E-2</c:v>
                </c:pt>
                <c:pt idx="190">
                  <c:v>9.6056622851364834E-2</c:v>
                </c:pt>
                <c:pt idx="191">
                  <c:v>9.6562184024266751E-2</c:v>
                </c:pt>
                <c:pt idx="192">
                  <c:v>9.7067745197168667E-2</c:v>
                </c:pt>
                <c:pt idx="193">
                  <c:v>9.7573306370070584E-2</c:v>
                </c:pt>
                <c:pt idx="194">
                  <c:v>9.80788675429725E-2</c:v>
                </c:pt>
                <c:pt idx="195">
                  <c:v>9.8584428715874417E-2</c:v>
                </c:pt>
                <c:pt idx="196">
                  <c:v>9.9089989888776334E-2</c:v>
                </c:pt>
                <c:pt idx="197">
                  <c:v>9.959555106167825E-2</c:v>
                </c:pt>
                <c:pt idx="198">
                  <c:v>0.10010111223458017</c:v>
                </c:pt>
                <c:pt idx="199">
                  <c:v>0.10060667340748208</c:v>
                </c:pt>
                <c:pt idx="200">
                  <c:v>0.101112234580384</c:v>
                </c:pt>
                <c:pt idx="201">
                  <c:v>0.10161779575328592</c:v>
                </c:pt>
                <c:pt idx="202">
                  <c:v>0.10212335692618783</c:v>
                </c:pt>
                <c:pt idx="203">
                  <c:v>0.10262891809908975</c:v>
                </c:pt>
                <c:pt idx="204">
                  <c:v>0.10313447927199167</c:v>
                </c:pt>
                <c:pt idx="205">
                  <c:v>0.10364004044489358</c:v>
                </c:pt>
                <c:pt idx="206">
                  <c:v>0.1041456016177955</c:v>
                </c:pt>
                <c:pt idx="207">
                  <c:v>0.10465116279069742</c:v>
                </c:pt>
                <c:pt idx="208">
                  <c:v>0.10515672396359933</c:v>
                </c:pt>
                <c:pt idx="209">
                  <c:v>0.10566228513650125</c:v>
                </c:pt>
                <c:pt idx="210">
                  <c:v>0.10616784630940317</c:v>
                </c:pt>
                <c:pt idx="211">
                  <c:v>0.10667340748230508</c:v>
                </c:pt>
                <c:pt idx="212">
                  <c:v>0.107178968655207</c:v>
                </c:pt>
                <c:pt idx="213">
                  <c:v>0.10768452982810892</c:v>
                </c:pt>
                <c:pt idx="214">
                  <c:v>0.10819009100101083</c:v>
                </c:pt>
                <c:pt idx="215">
                  <c:v>0.10869565217391275</c:v>
                </c:pt>
                <c:pt idx="216">
                  <c:v>0.10920121334681467</c:v>
                </c:pt>
                <c:pt idx="217">
                  <c:v>0.10970677451971658</c:v>
                </c:pt>
                <c:pt idx="218">
                  <c:v>0.1102123356926185</c:v>
                </c:pt>
                <c:pt idx="219">
                  <c:v>0.11071789686552042</c:v>
                </c:pt>
                <c:pt idx="220">
                  <c:v>0.11122345803842233</c:v>
                </c:pt>
                <c:pt idx="221">
                  <c:v>0.11172901921132425</c:v>
                </c:pt>
                <c:pt idx="222">
                  <c:v>0.11223458038422617</c:v>
                </c:pt>
                <c:pt idx="223">
                  <c:v>0.11274014155712808</c:v>
                </c:pt>
                <c:pt idx="224">
                  <c:v>0.11324570273003</c:v>
                </c:pt>
                <c:pt idx="225">
                  <c:v>0.11375126390293192</c:v>
                </c:pt>
                <c:pt idx="226">
                  <c:v>0.11425682507583383</c:v>
                </c:pt>
                <c:pt idx="227">
                  <c:v>0.11476238624873575</c:v>
                </c:pt>
                <c:pt idx="228">
                  <c:v>0.11526794742163766</c:v>
                </c:pt>
                <c:pt idx="229">
                  <c:v>0.11577350859453958</c:v>
                </c:pt>
                <c:pt idx="230">
                  <c:v>0.1162790697674415</c:v>
                </c:pt>
                <c:pt idx="231">
                  <c:v>0.11678463094034341</c:v>
                </c:pt>
                <c:pt idx="232">
                  <c:v>0.11729019211324533</c:v>
                </c:pt>
                <c:pt idx="233">
                  <c:v>0.11779575328614725</c:v>
                </c:pt>
                <c:pt idx="234">
                  <c:v>0.11830131445904916</c:v>
                </c:pt>
                <c:pt idx="235">
                  <c:v>0.11880687563195108</c:v>
                </c:pt>
                <c:pt idx="236">
                  <c:v>0.119312436804853</c:v>
                </c:pt>
                <c:pt idx="237">
                  <c:v>0.11981799797775491</c:v>
                </c:pt>
                <c:pt idx="238">
                  <c:v>0.12032355915065683</c:v>
                </c:pt>
                <c:pt idx="239">
                  <c:v>0.12082912032355875</c:v>
                </c:pt>
                <c:pt idx="240">
                  <c:v>0.12133468149646066</c:v>
                </c:pt>
                <c:pt idx="241">
                  <c:v>0.12184024266936258</c:v>
                </c:pt>
                <c:pt idx="242">
                  <c:v>0.1223458038422645</c:v>
                </c:pt>
                <c:pt idx="243">
                  <c:v>0.12285136501516641</c:v>
                </c:pt>
                <c:pt idx="244">
                  <c:v>0.12335692618806833</c:v>
                </c:pt>
                <c:pt idx="245">
                  <c:v>0.12386248736097025</c:v>
                </c:pt>
                <c:pt idx="246">
                  <c:v>0.12436804853387216</c:v>
                </c:pt>
                <c:pt idx="247">
                  <c:v>0.12487360970677408</c:v>
                </c:pt>
                <c:pt idx="248">
                  <c:v>0.12537917087967601</c:v>
                </c:pt>
                <c:pt idx="249">
                  <c:v>0.12588473205257794</c:v>
                </c:pt>
                <c:pt idx="250">
                  <c:v>0.12639029322547987</c:v>
                </c:pt>
                <c:pt idx="251">
                  <c:v>0.1268958543983818</c:v>
                </c:pt>
                <c:pt idx="252">
                  <c:v>0.12740141557128373</c:v>
                </c:pt>
                <c:pt idx="253">
                  <c:v>0.12790697674418566</c:v>
                </c:pt>
                <c:pt idx="254">
                  <c:v>0.12841253791708759</c:v>
                </c:pt>
                <c:pt idx="255">
                  <c:v>0.12891809908998952</c:v>
                </c:pt>
                <c:pt idx="256">
                  <c:v>0.12942366026289145</c:v>
                </c:pt>
                <c:pt idx="257">
                  <c:v>0.12992922143579339</c:v>
                </c:pt>
                <c:pt idx="258">
                  <c:v>0.13043478260869532</c:v>
                </c:pt>
                <c:pt idx="259">
                  <c:v>0.13094034378159725</c:v>
                </c:pt>
                <c:pt idx="260">
                  <c:v>0.13144590495449918</c:v>
                </c:pt>
                <c:pt idx="261">
                  <c:v>0.13195146612740111</c:v>
                </c:pt>
                <c:pt idx="262">
                  <c:v>0.13245702730030304</c:v>
                </c:pt>
                <c:pt idx="263">
                  <c:v>0.13296258847320497</c:v>
                </c:pt>
                <c:pt idx="264">
                  <c:v>0.1334681496461069</c:v>
                </c:pt>
                <c:pt idx="265">
                  <c:v>0.13397371081900883</c:v>
                </c:pt>
                <c:pt idx="266">
                  <c:v>0.13447927199191076</c:v>
                </c:pt>
                <c:pt idx="267">
                  <c:v>0.13498483316481269</c:v>
                </c:pt>
                <c:pt idx="268">
                  <c:v>0.13549039433771462</c:v>
                </c:pt>
                <c:pt idx="269">
                  <c:v>0.13599595551061655</c:v>
                </c:pt>
                <c:pt idx="270">
                  <c:v>0.13650151668351848</c:v>
                </c:pt>
                <c:pt idx="271">
                  <c:v>0.13700707785642041</c:v>
                </c:pt>
                <c:pt idx="272">
                  <c:v>0.13751263902932234</c:v>
                </c:pt>
                <c:pt idx="273">
                  <c:v>0.13801820020222427</c:v>
                </c:pt>
                <c:pt idx="274">
                  <c:v>0.1385237613751262</c:v>
                </c:pt>
                <c:pt idx="275">
                  <c:v>0.13902932254802813</c:v>
                </c:pt>
                <c:pt idx="276">
                  <c:v>0.13953488372093006</c:v>
                </c:pt>
                <c:pt idx="277">
                  <c:v>0.14004044489383199</c:v>
                </c:pt>
                <c:pt idx="278">
                  <c:v>0.14054600606673393</c:v>
                </c:pt>
                <c:pt idx="279">
                  <c:v>0.14105156723963586</c:v>
                </c:pt>
                <c:pt idx="280">
                  <c:v>0.14155712841253779</c:v>
                </c:pt>
                <c:pt idx="281">
                  <c:v>0.14206268958543972</c:v>
                </c:pt>
                <c:pt idx="282">
                  <c:v>0.14256825075834165</c:v>
                </c:pt>
                <c:pt idx="283">
                  <c:v>0.14307381193124358</c:v>
                </c:pt>
                <c:pt idx="284">
                  <c:v>0.14357937310414551</c:v>
                </c:pt>
                <c:pt idx="285">
                  <c:v>0.14408493427704744</c:v>
                </c:pt>
                <c:pt idx="286">
                  <c:v>0.14459049544994937</c:v>
                </c:pt>
                <c:pt idx="287">
                  <c:v>0.1450960566228513</c:v>
                </c:pt>
                <c:pt idx="288">
                  <c:v>0.14560161779575323</c:v>
                </c:pt>
                <c:pt idx="289">
                  <c:v>0.14610717896865516</c:v>
                </c:pt>
                <c:pt idx="290">
                  <c:v>0.14661274014155709</c:v>
                </c:pt>
                <c:pt idx="291">
                  <c:v>0.14711830131445902</c:v>
                </c:pt>
                <c:pt idx="292">
                  <c:v>0.14762386248736095</c:v>
                </c:pt>
                <c:pt idx="293">
                  <c:v>0.14812942366026288</c:v>
                </c:pt>
                <c:pt idx="294">
                  <c:v>0.14863498483316481</c:v>
                </c:pt>
                <c:pt idx="295">
                  <c:v>0.14914054600606674</c:v>
                </c:pt>
                <c:pt idx="296">
                  <c:v>0.14964610717896867</c:v>
                </c:pt>
                <c:pt idx="297">
                  <c:v>0.1501516683518706</c:v>
                </c:pt>
                <c:pt idx="298">
                  <c:v>0.15065722952477253</c:v>
                </c:pt>
                <c:pt idx="299">
                  <c:v>0.15116279069767447</c:v>
                </c:pt>
                <c:pt idx="300">
                  <c:v>0.1516683518705764</c:v>
                </c:pt>
                <c:pt idx="301">
                  <c:v>0.15217391304347833</c:v>
                </c:pt>
                <c:pt idx="302">
                  <c:v>0.15267947421638026</c:v>
                </c:pt>
                <c:pt idx="303">
                  <c:v>0.15318503538928219</c:v>
                </c:pt>
                <c:pt idx="304">
                  <c:v>0.15369059656218412</c:v>
                </c:pt>
                <c:pt idx="305">
                  <c:v>0.15419615773508605</c:v>
                </c:pt>
                <c:pt idx="306">
                  <c:v>0.15470171890798798</c:v>
                </c:pt>
                <c:pt idx="307">
                  <c:v>0.15520728008088991</c:v>
                </c:pt>
                <c:pt idx="308">
                  <c:v>0.15571284125379184</c:v>
                </c:pt>
                <c:pt idx="309">
                  <c:v>0.15621840242669377</c:v>
                </c:pt>
                <c:pt idx="310">
                  <c:v>0.1567239635995957</c:v>
                </c:pt>
                <c:pt idx="311">
                  <c:v>0.15722952477249763</c:v>
                </c:pt>
                <c:pt idx="312">
                  <c:v>0.15773508594539956</c:v>
                </c:pt>
                <c:pt idx="313">
                  <c:v>0.15824064711830149</c:v>
                </c:pt>
                <c:pt idx="314">
                  <c:v>0.15874620829120342</c:v>
                </c:pt>
                <c:pt idx="315">
                  <c:v>0.15925176946410535</c:v>
                </c:pt>
                <c:pt idx="316">
                  <c:v>0.15975733063700728</c:v>
                </c:pt>
                <c:pt idx="317">
                  <c:v>0.16026289180990921</c:v>
                </c:pt>
                <c:pt idx="318">
                  <c:v>0.16076845298281114</c:v>
                </c:pt>
                <c:pt idx="319">
                  <c:v>0.16127401415571307</c:v>
                </c:pt>
                <c:pt idx="320">
                  <c:v>0.16177957532861501</c:v>
                </c:pt>
                <c:pt idx="321">
                  <c:v>0.16228513650151694</c:v>
                </c:pt>
                <c:pt idx="322">
                  <c:v>0.16279069767441887</c:v>
                </c:pt>
                <c:pt idx="323">
                  <c:v>0.1632962588473208</c:v>
                </c:pt>
                <c:pt idx="324">
                  <c:v>0.16380182002022273</c:v>
                </c:pt>
                <c:pt idx="325">
                  <c:v>0.16430738119312466</c:v>
                </c:pt>
                <c:pt idx="326">
                  <c:v>0.16481294236602659</c:v>
                </c:pt>
                <c:pt idx="327">
                  <c:v>0.16531850353892852</c:v>
                </c:pt>
                <c:pt idx="328">
                  <c:v>0.16582406471183045</c:v>
                </c:pt>
                <c:pt idx="329">
                  <c:v>0.16632962588473238</c:v>
                </c:pt>
                <c:pt idx="330">
                  <c:v>0.16683518705763431</c:v>
                </c:pt>
                <c:pt idx="331">
                  <c:v>0.16734074823053624</c:v>
                </c:pt>
                <c:pt idx="332">
                  <c:v>0.16784630940343817</c:v>
                </c:pt>
                <c:pt idx="333">
                  <c:v>0.1683518705763401</c:v>
                </c:pt>
                <c:pt idx="334">
                  <c:v>0.16885743174924203</c:v>
                </c:pt>
                <c:pt idx="335">
                  <c:v>0.16936299292214396</c:v>
                </c:pt>
                <c:pt idx="336">
                  <c:v>0.16986855409504589</c:v>
                </c:pt>
                <c:pt idx="337">
                  <c:v>0.17037411526794782</c:v>
                </c:pt>
                <c:pt idx="338">
                  <c:v>0.17087967644084975</c:v>
                </c:pt>
                <c:pt idx="339">
                  <c:v>0.17138523761375168</c:v>
                </c:pt>
                <c:pt idx="340">
                  <c:v>0.17189079878665361</c:v>
                </c:pt>
                <c:pt idx="341">
                  <c:v>0.17239635995955555</c:v>
                </c:pt>
                <c:pt idx="342">
                  <c:v>0.17290192113245748</c:v>
                </c:pt>
                <c:pt idx="343">
                  <c:v>0.17340748230535941</c:v>
                </c:pt>
                <c:pt idx="344">
                  <c:v>0.17391304347826134</c:v>
                </c:pt>
                <c:pt idx="345">
                  <c:v>0.17441860465116327</c:v>
                </c:pt>
                <c:pt idx="346">
                  <c:v>0.1749241658240652</c:v>
                </c:pt>
                <c:pt idx="347">
                  <c:v>0.17542972699696713</c:v>
                </c:pt>
                <c:pt idx="348">
                  <c:v>0.17593528816986906</c:v>
                </c:pt>
                <c:pt idx="349">
                  <c:v>0.17644084934277099</c:v>
                </c:pt>
                <c:pt idx="350">
                  <c:v>0.17694641051567292</c:v>
                </c:pt>
                <c:pt idx="351">
                  <c:v>0.17745197168857485</c:v>
                </c:pt>
                <c:pt idx="352">
                  <c:v>0.17795753286147678</c:v>
                </c:pt>
                <c:pt idx="353">
                  <c:v>0.17846309403437871</c:v>
                </c:pt>
                <c:pt idx="354">
                  <c:v>0.17896865520728064</c:v>
                </c:pt>
                <c:pt idx="355">
                  <c:v>0.17947421638018257</c:v>
                </c:pt>
                <c:pt idx="356">
                  <c:v>0.1799797775530845</c:v>
                </c:pt>
                <c:pt idx="357">
                  <c:v>0.18048533872598643</c:v>
                </c:pt>
                <c:pt idx="358">
                  <c:v>0.18099089989888836</c:v>
                </c:pt>
                <c:pt idx="359">
                  <c:v>0.18149646107179029</c:v>
                </c:pt>
                <c:pt idx="360">
                  <c:v>0.18200202224469222</c:v>
                </c:pt>
                <c:pt idx="361">
                  <c:v>0.18250758341759415</c:v>
                </c:pt>
                <c:pt idx="362">
                  <c:v>0.18301314459049609</c:v>
                </c:pt>
                <c:pt idx="363">
                  <c:v>0.18351870576339802</c:v>
                </c:pt>
                <c:pt idx="364">
                  <c:v>0.18402426693629995</c:v>
                </c:pt>
                <c:pt idx="365">
                  <c:v>0.18452982810920188</c:v>
                </c:pt>
                <c:pt idx="366">
                  <c:v>0.18503538928210381</c:v>
                </c:pt>
                <c:pt idx="367">
                  <c:v>0.18554095045500574</c:v>
                </c:pt>
                <c:pt idx="368">
                  <c:v>0.18604651162790767</c:v>
                </c:pt>
                <c:pt idx="369">
                  <c:v>0.1865520728008096</c:v>
                </c:pt>
                <c:pt idx="370">
                  <c:v>0.18705763397371153</c:v>
                </c:pt>
                <c:pt idx="371">
                  <c:v>0.18756319514661346</c:v>
                </c:pt>
                <c:pt idx="372">
                  <c:v>0.18806875631951539</c:v>
                </c:pt>
                <c:pt idx="373">
                  <c:v>0.18857431749241732</c:v>
                </c:pt>
                <c:pt idx="374">
                  <c:v>0.18907987866531925</c:v>
                </c:pt>
                <c:pt idx="375">
                  <c:v>0.18958543983822118</c:v>
                </c:pt>
                <c:pt idx="376">
                  <c:v>0.19009100101112311</c:v>
                </c:pt>
                <c:pt idx="377">
                  <c:v>0.19059656218402504</c:v>
                </c:pt>
                <c:pt idx="378">
                  <c:v>0.19110212335692697</c:v>
                </c:pt>
                <c:pt idx="379">
                  <c:v>0.1916076845298289</c:v>
                </c:pt>
                <c:pt idx="380">
                  <c:v>0.19211324570273083</c:v>
                </c:pt>
                <c:pt idx="381">
                  <c:v>0.19261880687563276</c:v>
                </c:pt>
                <c:pt idx="382">
                  <c:v>0.19312436804853469</c:v>
                </c:pt>
                <c:pt idx="383">
                  <c:v>0.19362992922143663</c:v>
                </c:pt>
                <c:pt idx="384">
                  <c:v>0.19413549039433856</c:v>
                </c:pt>
                <c:pt idx="385">
                  <c:v>0.19464105156724049</c:v>
                </c:pt>
                <c:pt idx="386">
                  <c:v>0.19514661274014242</c:v>
                </c:pt>
                <c:pt idx="387">
                  <c:v>0.19565217391304435</c:v>
                </c:pt>
                <c:pt idx="388">
                  <c:v>0.19615773508594628</c:v>
                </c:pt>
                <c:pt idx="389">
                  <c:v>0.19666329625884821</c:v>
                </c:pt>
                <c:pt idx="390">
                  <c:v>0.19716885743175014</c:v>
                </c:pt>
                <c:pt idx="391">
                  <c:v>0.19767441860465207</c:v>
                </c:pt>
                <c:pt idx="392">
                  <c:v>0.198179979777554</c:v>
                </c:pt>
                <c:pt idx="393">
                  <c:v>0.19868554095045593</c:v>
                </c:pt>
                <c:pt idx="394">
                  <c:v>0.19919110212335786</c:v>
                </c:pt>
                <c:pt idx="395">
                  <c:v>0.19969666329625979</c:v>
                </c:pt>
                <c:pt idx="396">
                  <c:v>0.20020222446916172</c:v>
                </c:pt>
                <c:pt idx="397">
                  <c:v>0.20070778564206365</c:v>
                </c:pt>
                <c:pt idx="398">
                  <c:v>0.20121334681496558</c:v>
                </c:pt>
                <c:pt idx="399">
                  <c:v>0.20171890798786751</c:v>
                </c:pt>
                <c:pt idx="400">
                  <c:v>0.20222446916076944</c:v>
                </c:pt>
                <c:pt idx="401">
                  <c:v>0.20273003033367137</c:v>
                </c:pt>
                <c:pt idx="402">
                  <c:v>0.2032355915065733</c:v>
                </c:pt>
                <c:pt idx="403">
                  <c:v>0.20374115267947523</c:v>
                </c:pt>
                <c:pt idx="404">
                  <c:v>0.20424671385237717</c:v>
                </c:pt>
                <c:pt idx="405">
                  <c:v>0.2047522750252791</c:v>
                </c:pt>
                <c:pt idx="406">
                  <c:v>0.20525783619818103</c:v>
                </c:pt>
                <c:pt idx="407">
                  <c:v>0.20576339737108296</c:v>
                </c:pt>
                <c:pt idx="408">
                  <c:v>0.20626895854398489</c:v>
                </c:pt>
                <c:pt idx="409">
                  <c:v>0.20677451971688682</c:v>
                </c:pt>
                <c:pt idx="410">
                  <c:v>0.20728008088978875</c:v>
                </c:pt>
                <c:pt idx="411">
                  <c:v>0.20778564206269068</c:v>
                </c:pt>
                <c:pt idx="412">
                  <c:v>0.20829120323559261</c:v>
                </c:pt>
                <c:pt idx="413">
                  <c:v>0.20879676440849454</c:v>
                </c:pt>
                <c:pt idx="414">
                  <c:v>0.20930232558139647</c:v>
                </c:pt>
                <c:pt idx="415">
                  <c:v>0.2098078867542984</c:v>
                </c:pt>
                <c:pt idx="416">
                  <c:v>0.21031344792720033</c:v>
                </c:pt>
                <c:pt idx="417">
                  <c:v>0.21081900910010226</c:v>
                </c:pt>
                <c:pt idx="418">
                  <c:v>0.21132457027300419</c:v>
                </c:pt>
                <c:pt idx="419">
                  <c:v>0.21183013144590612</c:v>
                </c:pt>
                <c:pt idx="420">
                  <c:v>0.21233569261880805</c:v>
                </c:pt>
                <c:pt idx="421">
                  <c:v>0.21284125379170998</c:v>
                </c:pt>
                <c:pt idx="422">
                  <c:v>0.21334681496461191</c:v>
                </c:pt>
                <c:pt idx="423">
                  <c:v>0.21385237613751384</c:v>
                </c:pt>
                <c:pt idx="424">
                  <c:v>0.21435793731041577</c:v>
                </c:pt>
                <c:pt idx="425">
                  <c:v>0.21486349848331771</c:v>
                </c:pt>
                <c:pt idx="426">
                  <c:v>0.21536905965621964</c:v>
                </c:pt>
                <c:pt idx="427">
                  <c:v>0.21587462082912157</c:v>
                </c:pt>
                <c:pt idx="428">
                  <c:v>0.2163801820020235</c:v>
                </c:pt>
                <c:pt idx="429">
                  <c:v>0.21688574317492543</c:v>
                </c:pt>
                <c:pt idx="430">
                  <c:v>0.21739130434782736</c:v>
                </c:pt>
                <c:pt idx="431">
                  <c:v>0.21789686552072929</c:v>
                </c:pt>
                <c:pt idx="432">
                  <c:v>0.21840242669363122</c:v>
                </c:pt>
                <c:pt idx="433">
                  <c:v>0.21890798786653315</c:v>
                </c:pt>
                <c:pt idx="434">
                  <c:v>0.21941354903943508</c:v>
                </c:pt>
                <c:pt idx="435">
                  <c:v>0.21991911021233701</c:v>
                </c:pt>
                <c:pt idx="436">
                  <c:v>0.22042467138523894</c:v>
                </c:pt>
                <c:pt idx="437">
                  <c:v>0.22093023255814087</c:v>
                </c:pt>
                <c:pt idx="438">
                  <c:v>0.2214357937310428</c:v>
                </c:pt>
                <c:pt idx="439">
                  <c:v>0.22194135490394473</c:v>
                </c:pt>
                <c:pt idx="440">
                  <c:v>0.22244691607684666</c:v>
                </c:pt>
                <c:pt idx="441">
                  <c:v>0.22295247724974859</c:v>
                </c:pt>
                <c:pt idx="442">
                  <c:v>0.22345803842265052</c:v>
                </c:pt>
                <c:pt idx="443">
                  <c:v>0.22396359959555245</c:v>
                </c:pt>
                <c:pt idx="444">
                  <c:v>0.22446916076845438</c:v>
                </c:pt>
                <c:pt idx="445">
                  <c:v>0.22497472194135631</c:v>
                </c:pt>
                <c:pt idx="446">
                  <c:v>0.22548028311425825</c:v>
                </c:pt>
                <c:pt idx="447">
                  <c:v>0.22598584428716018</c:v>
                </c:pt>
                <c:pt idx="448">
                  <c:v>0.22649140546006211</c:v>
                </c:pt>
                <c:pt idx="449">
                  <c:v>0.22699696663296404</c:v>
                </c:pt>
                <c:pt idx="450">
                  <c:v>0.22750252780586597</c:v>
                </c:pt>
                <c:pt idx="451">
                  <c:v>0.2280080889787679</c:v>
                </c:pt>
                <c:pt idx="452">
                  <c:v>0.22851365015166983</c:v>
                </c:pt>
                <c:pt idx="453">
                  <c:v>0.22901921132457176</c:v>
                </c:pt>
                <c:pt idx="454">
                  <c:v>0.22952477249747369</c:v>
                </c:pt>
                <c:pt idx="455">
                  <c:v>0.23003033367037562</c:v>
                </c:pt>
                <c:pt idx="456">
                  <c:v>0.23053589484327755</c:v>
                </c:pt>
                <c:pt idx="457">
                  <c:v>0.23104145601617948</c:v>
                </c:pt>
                <c:pt idx="458">
                  <c:v>0.23154701718908141</c:v>
                </c:pt>
                <c:pt idx="459">
                  <c:v>0.23205257836198334</c:v>
                </c:pt>
                <c:pt idx="460">
                  <c:v>0.23255813953488527</c:v>
                </c:pt>
                <c:pt idx="461">
                  <c:v>0.2330637007077872</c:v>
                </c:pt>
                <c:pt idx="462">
                  <c:v>0.23356926188068913</c:v>
                </c:pt>
                <c:pt idx="463">
                  <c:v>0.23407482305359106</c:v>
                </c:pt>
                <c:pt idx="464">
                  <c:v>0.23458038422649299</c:v>
                </c:pt>
                <c:pt idx="465">
                  <c:v>0.23508594539939492</c:v>
                </c:pt>
                <c:pt idx="466">
                  <c:v>0.23559150657229685</c:v>
                </c:pt>
                <c:pt idx="467">
                  <c:v>0.23609706774519879</c:v>
                </c:pt>
                <c:pt idx="468">
                  <c:v>0.23660262891810072</c:v>
                </c:pt>
                <c:pt idx="469">
                  <c:v>0.23710819009100265</c:v>
                </c:pt>
                <c:pt idx="470">
                  <c:v>0.23761375126390458</c:v>
                </c:pt>
                <c:pt idx="471">
                  <c:v>0.23811931243680651</c:v>
                </c:pt>
                <c:pt idx="472">
                  <c:v>0.23862487360970844</c:v>
                </c:pt>
                <c:pt idx="473">
                  <c:v>0.23913043478261037</c:v>
                </c:pt>
                <c:pt idx="474">
                  <c:v>0.2396359959555123</c:v>
                </c:pt>
                <c:pt idx="475">
                  <c:v>0.24014155712841423</c:v>
                </c:pt>
                <c:pt idx="476">
                  <c:v>0.24064711830131616</c:v>
                </c:pt>
                <c:pt idx="477">
                  <c:v>0.24115267947421809</c:v>
                </c:pt>
                <c:pt idx="478">
                  <c:v>0.24165824064712002</c:v>
                </c:pt>
                <c:pt idx="479">
                  <c:v>0.24216380182002195</c:v>
                </c:pt>
                <c:pt idx="480">
                  <c:v>0.24266936299292388</c:v>
                </c:pt>
                <c:pt idx="481">
                  <c:v>0.24317492416582581</c:v>
                </c:pt>
                <c:pt idx="482">
                  <c:v>0.24368048533872774</c:v>
                </c:pt>
                <c:pt idx="483">
                  <c:v>0.24418604651162967</c:v>
                </c:pt>
                <c:pt idx="484">
                  <c:v>0.2446916076845316</c:v>
                </c:pt>
                <c:pt idx="485">
                  <c:v>0.24519716885743353</c:v>
                </c:pt>
                <c:pt idx="486">
                  <c:v>0.24570273003033546</c:v>
                </c:pt>
                <c:pt idx="487">
                  <c:v>0.24620829120323739</c:v>
                </c:pt>
                <c:pt idx="488">
                  <c:v>0.24671385237613933</c:v>
                </c:pt>
                <c:pt idx="489">
                  <c:v>0.24721941354904126</c:v>
                </c:pt>
                <c:pt idx="490">
                  <c:v>0.24772497472194319</c:v>
                </c:pt>
                <c:pt idx="491">
                  <c:v>0.24823053589484512</c:v>
                </c:pt>
                <c:pt idx="492">
                  <c:v>0.24873609706774705</c:v>
                </c:pt>
                <c:pt idx="493">
                  <c:v>0.24924165824064898</c:v>
                </c:pt>
                <c:pt idx="494">
                  <c:v>0.24974721941355091</c:v>
                </c:pt>
                <c:pt idx="495">
                  <c:v>0.25025278058645284</c:v>
                </c:pt>
                <c:pt idx="496">
                  <c:v>0.25075834175935474</c:v>
                </c:pt>
                <c:pt idx="497">
                  <c:v>0.25126390293225664</c:v>
                </c:pt>
                <c:pt idx="498">
                  <c:v>0.25176946410515855</c:v>
                </c:pt>
                <c:pt idx="499">
                  <c:v>0.25227502527806045</c:v>
                </c:pt>
                <c:pt idx="500">
                  <c:v>0.25278058645096235</c:v>
                </c:pt>
                <c:pt idx="501">
                  <c:v>0.25328614762386426</c:v>
                </c:pt>
                <c:pt idx="502">
                  <c:v>0.25379170879676616</c:v>
                </c:pt>
                <c:pt idx="503">
                  <c:v>0.25429726996966806</c:v>
                </c:pt>
                <c:pt idx="504">
                  <c:v>0.25480283114256996</c:v>
                </c:pt>
                <c:pt idx="505">
                  <c:v>0.25530839231547187</c:v>
                </c:pt>
                <c:pt idx="506">
                  <c:v>0.25581395348837377</c:v>
                </c:pt>
                <c:pt idx="507">
                  <c:v>0.25631951466127567</c:v>
                </c:pt>
                <c:pt idx="508">
                  <c:v>0.25682507583417757</c:v>
                </c:pt>
                <c:pt idx="509">
                  <c:v>0.25733063700707948</c:v>
                </c:pt>
                <c:pt idx="510">
                  <c:v>0.25783619817998138</c:v>
                </c:pt>
                <c:pt idx="511">
                  <c:v>0.25834175935288328</c:v>
                </c:pt>
                <c:pt idx="512">
                  <c:v>0.25884732052578519</c:v>
                </c:pt>
                <c:pt idx="513">
                  <c:v>0.25935288169868709</c:v>
                </c:pt>
                <c:pt idx="514">
                  <c:v>0.25985844287158899</c:v>
                </c:pt>
                <c:pt idx="515">
                  <c:v>0.26036400404449089</c:v>
                </c:pt>
                <c:pt idx="516">
                  <c:v>0.2608695652173928</c:v>
                </c:pt>
                <c:pt idx="517">
                  <c:v>0.2613751263902947</c:v>
                </c:pt>
                <c:pt idx="518">
                  <c:v>0.2618806875631966</c:v>
                </c:pt>
                <c:pt idx="519">
                  <c:v>0.2623862487360985</c:v>
                </c:pt>
                <c:pt idx="520">
                  <c:v>0.26289180990900041</c:v>
                </c:pt>
                <c:pt idx="521">
                  <c:v>0.26339737108190231</c:v>
                </c:pt>
                <c:pt idx="522">
                  <c:v>0.26390293225480421</c:v>
                </c:pt>
                <c:pt idx="523">
                  <c:v>0.26440849342770611</c:v>
                </c:pt>
                <c:pt idx="524">
                  <c:v>0.26491405460060802</c:v>
                </c:pt>
                <c:pt idx="525">
                  <c:v>0.26541961577350992</c:v>
                </c:pt>
                <c:pt idx="526">
                  <c:v>0.26592517694641182</c:v>
                </c:pt>
                <c:pt idx="527">
                  <c:v>0.26643073811931373</c:v>
                </c:pt>
                <c:pt idx="528">
                  <c:v>0.26693629929221563</c:v>
                </c:pt>
                <c:pt idx="529">
                  <c:v>0.26744186046511753</c:v>
                </c:pt>
                <c:pt idx="530">
                  <c:v>0.26794742163801943</c:v>
                </c:pt>
                <c:pt idx="531">
                  <c:v>0.26845298281092134</c:v>
                </c:pt>
                <c:pt idx="532">
                  <c:v>0.26895854398382324</c:v>
                </c:pt>
                <c:pt idx="533">
                  <c:v>0.26946410515672514</c:v>
                </c:pt>
                <c:pt idx="534">
                  <c:v>0.26996966632962704</c:v>
                </c:pt>
                <c:pt idx="535">
                  <c:v>0.27047522750252895</c:v>
                </c:pt>
                <c:pt idx="536">
                  <c:v>0.27098078867543085</c:v>
                </c:pt>
                <c:pt idx="537">
                  <c:v>0.27148634984833275</c:v>
                </c:pt>
                <c:pt idx="538">
                  <c:v>0.27199191102123466</c:v>
                </c:pt>
                <c:pt idx="539">
                  <c:v>0.27249747219413656</c:v>
                </c:pt>
                <c:pt idx="540">
                  <c:v>0.27300303336703846</c:v>
                </c:pt>
                <c:pt idx="541">
                  <c:v>0.27350859453994036</c:v>
                </c:pt>
                <c:pt idx="542">
                  <c:v>0.27401415571284227</c:v>
                </c:pt>
                <c:pt idx="543">
                  <c:v>0.27451971688574417</c:v>
                </c:pt>
                <c:pt idx="544">
                  <c:v>0.27502527805864607</c:v>
                </c:pt>
                <c:pt idx="545">
                  <c:v>0.27553083923154797</c:v>
                </c:pt>
                <c:pt idx="546">
                  <c:v>0.27603640040444988</c:v>
                </c:pt>
                <c:pt idx="547">
                  <c:v>0.27654196157735178</c:v>
                </c:pt>
                <c:pt idx="548">
                  <c:v>0.27704752275025368</c:v>
                </c:pt>
                <c:pt idx="549">
                  <c:v>0.27755308392315559</c:v>
                </c:pt>
                <c:pt idx="550">
                  <c:v>0.27805864509605749</c:v>
                </c:pt>
                <c:pt idx="551">
                  <c:v>0.27856420626895939</c:v>
                </c:pt>
                <c:pt idx="552">
                  <c:v>0.27906976744186129</c:v>
                </c:pt>
                <c:pt idx="553">
                  <c:v>0.2795753286147632</c:v>
                </c:pt>
                <c:pt idx="554">
                  <c:v>0.2800808897876651</c:v>
                </c:pt>
                <c:pt idx="555">
                  <c:v>0.280586450960567</c:v>
                </c:pt>
                <c:pt idx="556">
                  <c:v>0.2810920121334689</c:v>
                </c:pt>
                <c:pt idx="557">
                  <c:v>0.28159757330637081</c:v>
                </c:pt>
                <c:pt idx="558">
                  <c:v>0.28210313447927271</c:v>
                </c:pt>
                <c:pt idx="559">
                  <c:v>0.28260869565217461</c:v>
                </c:pt>
                <c:pt idx="560">
                  <c:v>0.28311425682507652</c:v>
                </c:pt>
                <c:pt idx="561">
                  <c:v>0.28361981799797842</c:v>
                </c:pt>
                <c:pt idx="562">
                  <c:v>0.28412537917088032</c:v>
                </c:pt>
                <c:pt idx="563">
                  <c:v>0.28463094034378222</c:v>
                </c:pt>
                <c:pt idx="564">
                  <c:v>0.28513650151668413</c:v>
                </c:pt>
                <c:pt idx="565">
                  <c:v>0.28564206268958603</c:v>
                </c:pt>
                <c:pt idx="566">
                  <c:v>0.28614762386248793</c:v>
                </c:pt>
                <c:pt idx="567">
                  <c:v>0.28665318503538983</c:v>
                </c:pt>
                <c:pt idx="568">
                  <c:v>0.28715874620829174</c:v>
                </c:pt>
                <c:pt idx="569">
                  <c:v>0.28766430738119364</c:v>
                </c:pt>
                <c:pt idx="570">
                  <c:v>0.28816986855409554</c:v>
                </c:pt>
                <c:pt idx="571">
                  <c:v>0.28867542972699745</c:v>
                </c:pt>
                <c:pt idx="572">
                  <c:v>0.28918099089989935</c:v>
                </c:pt>
                <c:pt idx="573">
                  <c:v>0.28968655207280125</c:v>
                </c:pt>
                <c:pt idx="574">
                  <c:v>0.29019211324570315</c:v>
                </c:pt>
                <c:pt idx="575">
                  <c:v>0.29069767441860506</c:v>
                </c:pt>
                <c:pt idx="576">
                  <c:v>0.29120323559150696</c:v>
                </c:pt>
                <c:pt idx="577">
                  <c:v>0.29170879676440886</c:v>
                </c:pt>
                <c:pt idx="578">
                  <c:v>0.29221435793731076</c:v>
                </c:pt>
                <c:pt idx="579">
                  <c:v>0.29271991911021267</c:v>
                </c:pt>
                <c:pt idx="580">
                  <c:v>0.29322548028311457</c:v>
                </c:pt>
                <c:pt idx="581">
                  <c:v>0.29373104145601647</c:v>
                </c:pt>
                <c:pt idx="582">
                  <c:v>0.29423660262891838</c:v>
                </c:pt>
                <c:pt idx="583">
                  <c:v>0.29474216380182028</c:v>
                </c:pt>
                <c:pt idx="584">
                  <c:v>0.29524772497472218</c:v>
                </c:pt>
                <c:pt idx="585">
                  <c:v>0.29575328614762408</c:v>
                </c:pt>
                <c:pt idx="586">
                  <c:v>0.29625884732052599</c:v>
                </c:pt>
                <c:pt idx="587">
                  <c:v>0.29676440849342789</c:v>
                </c:pt>
                <c:pt idx="588">
                  <c:v>0.29726996966632979</c:v>
                </c:pt>
                <c:pt idx="589">
                  <c:v>0.29777553083923169</c:v>
                </c:pt>
                <c:pt idx="590">
                  <c:v>0.2982810920121336</c:v>
                </c:pt>
                <c:pt idx="591">
                  <c:v>0.2987866531850355</c:v>
                </c:pt>
                <c:pt idx="592">
                  <c:v>0.2992922143579374</c:v>
                </c:pt>
                <c:pt idx="593">
                  <c:v>0.29979777553083931</c:v>
                </c:pt>
                <c:pt idx="594">
                  <c:v>0.30030333670374121</c:v>
                </c:pt>
                <c:pt idx="595">
                  <c:v>0.30080889787664311</c:v>
                </c:pt>
                <c:pt idx="596">
                  <c:v>0.30131445904954501</c:v>
                </c:pt>
                <c:pt idx="597">
                  <c:v>0.30182002022244692</c:v>
                </c:pt>
                <c:pt idx="598">
                  <c:v>0.30232558139534882</c:v>
                </c:pt>
                <c:pt idx="599">
                  <c:v>0.30283114256825072</c:v>
                </c:pt>
                <c:pt idx="600">
                  <c:v>0.30333670374115262</c:v>
                </c:pt>
                <c:pt idx="601">
                  <c:v>0.30384226491405453</c:v>
                </c:pt>
                <c:pt idx="602">
                  <c:v>0.30434782608695643</c:v>
                </c:pt>
                <c:pt idx="603">
                  <c:v>0.30485338725985833</c:v>
                </c:pt>
                <c:pt idx="604">
                  <c:v>0.30535894843276024</c:v>
                </c:pt>
                <c:pt idx="605">
                  <c:v>0.30586450960566214</c:v>
                </c:pt>
                <c:pt idx="606">
                  <c:v>0.30637007077856404</c:v>
                </c:pt>
                <c:pt idx="607">
                  <c:v>0.30687563195146594</c:v>
                </c:pt>
                <c:pt idx="608">
                  <c:v>0.30738119312436785</c:v>
                </c:pt>
                <c:pt idx="609">
                  <c:v>0.30788675429726975</c:v>
                </c:pt>
                <c:pt idx="610">
                  <c:v>0.30839231547017165</c:v>
                </c:pt>
                <c:pt idx="611">
                  <c:v>0.30889787664307355</c:v>
                </c:pt>
                <c:pt idx="612">
                  <c:v>0.30940343781597546</c:v>
                </c:pt>
                <c:pt idx="613">
                  <c:v>0.30990899898887736</c:v>
                </c:pt>
                <c:pt idx="614">
                  <c:v>0.31041456016177926</c:v>
                </c:pt>
                <c:pt idx="615">
                  <c:v>0.31092012133468117</c:v>
                </c:pt>
                <c:pt idx="616">
                  <c:v>0.31142568250758307</c:v>
                </c:pt>
                <c:pt idx="617">
                  <c:v>0.31193124368048497</c:v>
                </c:pt>
                <c:pt idx="618">
                  <c:v>0.31243680485338687</c:v>
                </c:pt>
                <c:pt idx="619">
                  <c:v>0.31294236602628878</c:v>
                </c:pt>
                <c:pt idx="620">
                  <c:v>0.31344792719919068</c:v>
                </c:pt>
                <c:pt idx="621">
                  <c:v>0.31395348837209258</c:v>
                </c:pt>
                <c:pt idx="622">
                  <c:v>0.31445904954499448</c:v>
                </c:pt>
                <c:pt idx="623">
                  <c:v>0.31496461071789639</c:v>
                </c:pt>
                <c:pt idx="624">
                  <c:v>0.31547017189079829</c:v>
                </c:pt>
                <c:pt idx="625">
                  <c:v>0.31597573306370019</c:v>
                </c:pt>
                <c:pt idx="626">
                  <c:v>0.3164812942366021</c:v>
                </c:pt>
                <c:pt idx="627">
                  <c:v>0.316986855409504</c:v>
                </c:pt>
                <c:pt idx="628">
                  <c:v>0.3174924165824059</c:v>
                </c:pt>
                <c:pt idx="629">
                  <c:v>0.3179979777553078</c:v>
                </c:pt>
                <c:pt idx="630">
                  <c:v>0.31850353892820971</c:v>
                </c:pt>
                <c:pt idx="631">
                  <c:v>0.31900910010111161</c:v>
                </c:pt>
                <c:pt idx="632">
                  <c:v>0.31951466127401351</c:v>
                </c:pt>
                <c:pt idx="633">
                  <c:v>0.32002022244691541</c:v>
                </c:pt>
                <c:pt idx="634">
                  <c:v>0.32052578361981732</c:v>
                </c:pt>
                <c:pt idx="635">
                  <c:v>0.32103134479271922</c:v>
                </c:pt>
                <c:pt idx="636">
                  <c:v>0.32153690596562112</c:v>
                </c:pt>
                <c:pt idx="637">
                  <c:v>0.32204246713852303</c:v>
                </c:pt>
                <c:pt idx="638">
                  <c:v>0.32254802831142493</c:v>
                </c:pt>
                <c:pt idx="639">
                  <c:v>0.32305358948432683</c:v>
                </c:pt>
                <c:pt idx="640">
                  <c:v>0.32355915065722873</c:v>
                </c:pt>
                <c:pt idx="641">
                  <c:v>0.32406471183013064</c:v>
                </c:pt>
                <c:pt idx="642">
                  <c:v>0.32457027300303254</c:v>
                </c:pt>
                <c:pt idx="643">
                  <c:v>0.32507583417593444</c:v>
                </c:pt>
                <c:pt idx="644">
                  <c:v>0.32558139534883634</c:v>
                </c:pt>
                <c:pt idx="645">
                  <c:v>0.32608695652173825</c:v>
                </c:pt>
                <c:pt idx="646">
                  <c:v>0.32659251769464015</c:v>
                </c:pt>
                <c:pt idx="647">
                  <c:v>0.32709807886754205</c:v>
                </c:pt>
                <c:pt idx="648">
                  <c:v>0.32760364004044396</c:v>
                </c:pt>
                <c:pt idx="649">
                  <c:v>0.32810920121334586</c:v>
                </c:pt>
                <c:pt idx="650">
                  <c:v>0.32861476238624776</c:v>
                </c:pt>
                <c:pt idx="651">
                  <c:v>0.32912032355914966</c:v>
                </c:pt>
                <c:pt idx="652">
                  <c:v>0.32962588473205157</c:v>
                </c:pt>
                <c:pt idx="653">
                  <c:v>0.33013144590495347</c:v>
                </c:pt>
                <c:pt idx="654">
                  <c:v>0.33063700707785537</c:v>
                </c:pt>
                <c:pt idx="655">
                  <c:v>0.33114256825075727</c:v>
                </c:pt>
                <c:pt idx="656">
                  <c:v>0.33164812942365918</c:v>
                </c:pt>
                <c:pt idx="657">
                  <c:v>0.33215369059656108</c:v>
                </c:pt>
                <c:pt idx="658">
                  <c:v>0.33265925176946298</c:v>
                </c:pt>
                <c:pt idx="659">
                  <c:v>0.33316481294236489</c:v>
                </c:pt>
                <c:pt idx="660">
                  <c:v>0.33367037411526679</c:v>
                </c:pt>
                <c:pt idx="661">
                  <c:v>0.33417593528816869</c:v>
                </c:pt>
                <c:pt idx="662">
                  <c:v>0.33468149646107059</c:v>
                </c:pt>
                <c:pt idx="663">
                  <c:v>0.3351870576339725</c:v>
                </c:pt>
                <c:pt idx="664">
                  <c:v>0.3356926188068744</c:v>
                </c:pt>
                <c:pt idx="665">
                  <c:v>0.3361981799797763</c:v>
                </c:pt>
                <c:pt idx="666">
                  <c:v>0.3367037411526782</c:v>
                </c:pt>
                <c:pt idx="667">
                  <c:v>0.33720930232558011</c:v>
                </c:pt>
                <c:pt idx="668">
                  <c:v>0.33771486349848201</c:v>
                </c:pt>
                <c:pt idx="669">
                  <c:v>0.33822042467138391</c:v>
                </c:pt>
                <c:pt idx="670">
                  <c:v>0.33872598584428582</c:v>
                </c:pt>
                <c:pt idx="671">
                  <c:v>0.33923154701718772</c:v>
                </c:pt>
                <c:pt idx="672">
                  <c:v>0.33973710819008962</c:v>
                </c:pt>
                <c:pt idx="673">
                  <c:v>0.34024266936299152</c:v>
                </c:pt>
                <c:pt idx="674">
                  <c:v>0.34074823053589343</c:v>
                </c:pt>
                <c:pt idx="675">
                  <c:v>0.34125379170879533</c:v>
                </c:pt>
                <c:pt idx="676">
                  <c:v>0.34175935288169723</c:v>
                </c:pt>
                <c:pt idx="677">
                  <c:v>0.34226491405459913</c:v>
                </c:pt>
                <c:pt idx="678">
                  <c:v>0.34277047522750104</c:v>
                </c:pt>
                <c:pt idx="679">
                  <c:v>0.34327603640040294</c:v>
                </c:pt>
                <c:pt idx="680">
                  <c:v>0.34378159757330484</c:v>
                </c:pt>
                <c:pt idx="681">
                  <c:v>0.34428715874620675</c:v>
                </c:pt>
                <c:pt idx="682">
                  <c:v>0.34479271991910865</c:v>
                </c:pt>
                <c:pt idx="683">
                  <c:v>0.34529828109201055</c:v>
                </c:pt>
                <c:pt idx="684">
                  <c:v>0.34580384226491245</c:v>
                </c:pt>
                <c:pt idx="685">
                  <c:v>0.34630940343781436</c:v>
                </c:pt>
                <c:pt idx="686">
                  <c:v>0.34681496461071626</c:v>
                </c:pt>
                <c:pt idx="687">
                  <c:v>0.34732052578361816</c:v>
                </c:pt>
                <c:pt idx="688">
                  <c:v>0.34782608695652006</c:v>
                </c:pt>
                <c:pt idx="689">
                  <c:v>0.34833164812942197</c:v>
                </c:pt>
                <c:pt idx="690">
                  <c:v>0.34883720930232387</c:v>
                </c:pt>
                <c:pt idx="691">
                  <c:v>0.34934277047522577</c:v>
                </c:pt>
                <c:pt idx="692">
                  <c:v>0.34984833164812768</c:v>
                </c:pt>
                <c:pt idx="693">
                  <c:v>0.35035389282102958</c:v>
                </c:pt>
                <c:pt idx="694">
                  <c:v>0.35085945399393148</c:v>
                </c:pt>
                <c:pt idx="695">
                  <c:v>0.35136501516683338</c:v>
                </c:pt>
                <c:pt idx="696">
                  <c:v>0.35187057633973529</c:v>
                </c:pt>
                <c:pt idx="697">
                  <c:v>0.35237613751263719</c:v>
                </c:pt>
                <c:pt idx="698">
                  <c:v>0.35288169868553909</c:v>
                </c:pt>
                <c:pt idx="699">
                  <c:v>0.35338725985844099</c:v>
                </c:pt>
                <c:pt idx="700">
                  <c:v>0.3538928210313429</c:v>
                </c:pt>
                <c:pt idx="701">
                  <c:v>0.3543983822042448</c:v>
                </c:pt>
                <c:pt idx="702">
                  <c:v>0.3549039433771467</c:v>
                </c:pt>
                <c:pt idx="703">
                  <c:v>0.3554095045500486</c:v>
                </c:pt>
                <c:pt idx="704">
                  <c:v>0.35591506572295051</c:v>
                </c:pt>
                <c:pt idx="705">
                  <c:v>0.35642062689585241</c:v>
                </c:pt>
                <c:pt idx="706">
                  <c:v>0.35692618806875431</c:v>
                </c:pt>
                <c:pt idx="707">
                  <c:v>0.35743174924165622</c:v>
                </c:pt>
                <c:pt idx="708">
                  <c:v>0.35793731041455812</c:v>
                </c:pt>
                <c:pt idx="709">
                  <c:v>0.35844287158746002</c:v>
                </c:pt>
                <c:pt idx="710">
                  <c:v>0.35894843276036192</c:v>
                </c:pt>
                <c:pt idx="711">
                  <c:v>0.35945399393326383</c:v>
                </c:pt>
                <c:pt idx="712">
                  <c:v>0.35995955510616573</c:v>
                </c:pt>
                <c:pt idx="713">
                  <c:v>0.36046511627906763</c:v>
                </c:pt>
                <c:pt idx="714">
                  <c:v>0.36097067745196953</c:v>
                </c:pt>
                <c:pt idx="715">
                  <c:v>0.36147623862487144</c:v>
                </c:pt>
                <c:pt idx="716">
                  <c:v>0.36198179979777334</c:v>
                </c:pt>
                <c:pt idx="717">
                  <c:v>0.36248736097067524</c:v>
                </c:pt>
                <c:pt idx="718">
                  <c:v>0.36299292214357715</c:v>
                </c:pt>
                <c:pt idx="719">
                  <c:v>0.36349848331647905</c:v>
                </c:pt>
                <c:pt idx="720">
                  <c:v>0.36400404448938095</c:v>
                </c:pt>
                <c:pt idx="721">
                  <c:v>0.36450960566228285</c:v>
                </c:pt>
                <c:pt idx="722">
                  <c:v>0.36501516683518476</c:v>
                </c:pt>
                <c:pt idx="723">
                  <c:v>0.36552072800808666</c:v>
                </c:pt>
                <c:pt idx="724">
                  <c:v>0.36602628918098856</c:v>
                </c:pt>
                <c:pt idx="725">
                  <c:v>0.36653185035389046</c:v>
                </c:pt>
                <c:pt idx="726">
                  <c:v>0.36703741152679237</c:v>
                </c:pt>
                <c:pt idx="727">
                  <c:v>0.36754297269969427</c:v>
                </c:pt>
                <c:pt idx="728">
                  <c:v>0.36804853387259617</c:v>
                </c:pt>
                <c:pt idx="729">
                  <c:v>0.36855409504549808</c:v>
                </c:pt>
                <c:pt idx="730">
                  <c:v>0.36905965621839998</c:v>
                </c:pt>
                <c:pt idx="731">
                  <c:v>0.36956521739130188</c:v>
                </c:pt>
                <c:pt idx="732">
                  <c:v>0.37007077856420378</c:v>
                </c:pt>
                <c:pt idx="733">
                  <c:v>0.37057633973710569</c:v>
                </c:pt>
                <c:pt idx="734">
                  <c:v>0.37108190091000759</c:v>
                </c:pt>
                <c:pt idx="735">
                  <c:v>0.37158746208290949</c:v>
                </c:pt>
                <c:pt idx="736">
                  <c:v>0.37209302325581139</c:v>
                </c:pt>
                <c:pt idx="737">
                  <c:v>0.3725985844287133</c:v>
                </c:pt>
                <c:pt idx="738">
                  <c:v>0.3731041456016152</c:v>
                </c:pt>
                <c:pt idx="739">
                  <c:v>0.3736097067745171</c:v>
                </c:pt>
                <c:pt idx="740">
                  <c:v>0.37411526794741901</c:v>
                </c:pt>
                <c:pt idx="741">
                  <c:v>0.37462082912032091</c:v>
                </c:pt>
                <c:pt idx="742">
                  <c:v>0.37512639029322281</c:v>
                </c:pt>
                <c:pt idx="743">
                  <c:v>0.37563195146612471</c:v>
                </c:pt>
                <c:pt idx="744">
                  <c:v>0.37613751263902662</c:v>
                </c:pt>
                <c:pt idx="745">
                  <c:v>0.37664307381192852</c:v>
                </c:pt>
                <c:pt idx="746">
                  <c:v>0.37714863498483042</c:v>
                </c:pt>
                <c:pt idx="747">
                  <c:v>0.37765419615773232</c:v>
                </c:pt>
                <c:pt idx="748">
                  <c:v>0.37815975733063423</c:v>
                </c:pt>
                <c:pt idx="749">
                  <c:v>0.37866531850353613</c:v>
                </c:pt>
                <c:pt idx="750">
                  <c:v>0.37917087967643803</c:v>
                </c:pt>
                <c:pt idx="751">
                  <c:v>0.37967644084933994</c:v>
                </c:pt>
                <c:pt idx="752">
                  <c:v>0.38018200202224184</c:v>
                </c:pt>
                <c:pt idx="753">
                  <c:v>0.38068756319514374</c:v>
                </c:pt>
                <c:pt idx="754">
                  <c:v>0.38119312436804564</c:v>
                </c:pt>
                <c:pt idx="755">
                  <c:v>0.38169868554094755</c:v>
                </c:pt>
                <c:pt idx="756">
                  <c:v>0.38220424671384945</c:v>
                </c:pt>
                <c:pt idx="757">
                  <c:v>0.38270980788675135</c:v>
                </c:pt>
                <c:pt idx="758">
                  <c:v>0.38321536905965325</c:v>
                </c:pt>
                <c:pt idx="759">
                  <c:v>0.38372093023255516</c:v>
                </c:pt>
                <c:pt idx="760">
                  <c:v>0.38422649140545706</c:v>
                </c:pt>
                <c:pt idx="761">
                  <c:v>0.38473205257835896</c:v>
                </c:pt>
                <c:pt idx="762">
                  <c:v>0.38523761375126087</c:v>
                </c:pt>
                <c:pt idx="763">
                  <c:v>0.38574317492416277</c:v>
                </c:pt>
                <c:pt idx="764">
                  <c:v>0.38624873609706467</c:v>
                </c:pt>
                <c:pt idx="765">
                  <c:v>0.38675429726996657</c:v>
                </c:pt>
                <c:pt idx="766">
                  <c:v>0.38725985844286848</c:v>
                </c:pt>
                <c:pt idx="767">
                  <c:v>0.38776541961577038</c:v>
                </c:pt>
                <c:pt idx="768">
                  <c:v>0.38827098078867228</c:v>
                </c:pt>
                <c:pt idx="769">
                  <c:v>0.38877654196157418</c:v>
                </c:pt>
                <c:pt idx="770">
                  <c:v>0.38928210313447609</c:v>
                </c:pt>
                <c:pt idx="771">
                  <c:v>0.38978766430737799</c:v>
                </c:pt>
                <c:pt idx="772">
                  <c:v>0.39029322548027989</c:v>
                </c:pt>
                <c:pt idx="773">
                  <c:v>0.3907987866531818</c:v>
                </c:pt>
                <c:pt idx="774">
                  <c:v>0.3913043478260837</c:v>
                </c:pt>
                <c:pt idx="775">
                  <c:v>0.3918099089989856</c:v>
                </c:pt>
                <c:pt idx="776">
                  <c:v>0.3923154701718875</c:v>
                </c:pt>
                <c:pt idx="777">
                  <c:v>0.39282103134478941</c:v>
                </c:pt>
                <c:pt idx="778">
                  <c:v>0.39332659251769131</c:v>
                </c:pt>
                <c:pt idx="779">
                  <c:v>0.39383215369059321</c:v>
                </c:pt>
                <c:pt idx="780">
                  <c:v>0.39433771486349511</c:v>
                </c:pt>
                <c:pt idx="781">
                  <c:v>0.39484327603639702</c:v>
                </c:pt>
                <c:pt idx="782">
                  <c:v>0.39534883720929892</c:v>
                </c:pt>
                <c:pt idx="783">
                  <c:v>0.39585439838220082</c:v>
                </c:pt>
                <c:pt idx="784">
                  <c:v>0.39635995955510273</c:v>
                </c:pt>
                <c:pt idx="785">
                  <c:v>0.39686552072800463</c:v>
                </c:pt>
                <c:pt idx="786">
                  <c:v>0.39737108190090653</c:v>
                </c:pt>
                <c:pt idx="787">
                  <c:v>0.39787664307380843</c:v>
                </c:pt>
                <c:pt idx="788">
                  <c:v>0.39838220424671034</c:v>
                </c:pt>
                <c:pt idx="789">
                  <c:v>0.39888776541961224</c:v>
                </c:pt>
                <c:pt idx="790">
                  <c:v>0.39939332659251414</c:v>
                </c:pt>
                <c:pt idx="791">
                  <c:v>0.39989888776541604</c:v>
                </c:pt>
                <c:pt idx="792">
                  <c:v>0.40040444893831795</c:v>
                </c:pt>
                <c:pt idx="793">
                  <c:v>0.40091001011121985</c:v>
                </c:pt>
                <c:pt idx="794">
                  <c:v>0.40141557128412175</c:v>
                </c:pt>
                <c:pt idx="795">
                  <c:v>0.40192113245702366</c:v>
                </c:pt>
                <c:pt idx="796">
                  <c:v>0.40242669362992556</c:v>
                </c:pt>
                <c:pt idx="797">
                  <c:v>0.40293225480282746</c:v>
                </c:pt>
                <c:pt idx="798">
                  <c:v>0.40343781597572936</c:v>
                </c:pt>
                <c:pt idx="799">
                  <c:v>0.40394337714863127</c:v>
                </c:pt>
                <c:pt idx="800">
                  <c:v>0.40444893832153317</c:v>
                </c:pt>
                <c:pt idx="801">
                  <c:v>0.40495449949443507</c:v>
                </c:pt>
                <c:pt idx="802">
                  <c:v>0.40546006066733697</c:v>
                </c:pt>
                <c:pt idx="803">
                  <c:v>0.40596562184023888</c:v>
                </c:pt>
                <c:pt idx="804">
                  <c:v>0.40647118301314078</c:v>
                </c:pt>
                <c:pt idx="805">
                  <c:v>0.40697674418604268</c:v>
                </c:pt>
                <c:pt idx="806">
                  <c:v>0.40748230535894459</c:v>
                </c:pt>
                <c:pt idx="807">
                  <c:v>0.40798786653184649</c:v>
                </c:pt>
                <c:pt idx="808">
                  <c:v>0.40849342770474839</c:v>
                </c:pt>
                <c:pt idx="809">
                  <c:v>0.40899898887765029</c:v>
                </c:pt>
                <c:pt idx="810">
                  <c:v>0.4095045500505522</c:v>
                </c:pt>
                <c:pt idx="811">
                  <c:v>0.4100101112234541</c:v>
                </c:pt>
                <c:pt idx="812">
                  <c:v>0.410515672396356</c:v>
                </c:pt>
                <c:pt idx="813">
                  <c:v>0.4110212335692579</c:v>
                </c:pt>
                <c:pt idx="814">
                  <c:v>0.41152679474215981</c:v>
                </c:pt>
                <c:pt idx="815">
                  <c:v>0.41203235591506171</c:v>
                </c:pt>
                <c:pt idx="816">
                  <c:v>0.41253791708796361</c:v>
                </c:pt>
                <c:pt idx="817">
                  <c:v>0.41304347826086552</c:v>
                </c:pt>
                <c:pt idx="818">
                  <c:v>0.41354903943376742</c:v>
                </c:pt>
                <c:pt idx="819">
                  <c:v>0.41405460060666932</c:v>
                </c:pt>
                <c:pt idx="820">
                  <c:v>0.41456016177957122</c:v>
                </c:pt>
                <c:pt idx="821">
                  <c:v>0.41506572295247313</c:v>
                </c:pt>
                <c:pt idx="822">
                  <c:v>0.41557128412537503</c:v>
                </c:pt>
                <c:pt idx="823">
                  <c:v>0.41607684529827693</c:v>
                </c:pt>
                <c:pt idx="824">
                  <c:v>0.41658240647117883</c:v>
                </c:pt>
                <c:pt idx="825">
                  <c:v>0.41708796764408074</c:v>
                </c:pt>
                <c:pt idx="826">
                  <c:v>0.41759352881698264</c:v>
                </c:pt>
                <c:pt idx="827">
                  <c:v>0.41809908998988454</c:v>
                </c:pt>
                <c:pt idx="828">
                  <c:v>0.41860465116278645</c:v>
                </c:pt>
                <c:pt idx="829">
                  <c:v>0.41911021233568835</c:v>
                </c:pt>
                <c:pt idx="830">
                  <c:v>0.41961577350859025</c:v>
                </c:pt>
                <c:pt idx="831">
                  <c:v>0.42012133468149215</c:v>
                </c:pt>
                <c:pt idx="832">
                  <c:v>0.42062689585439406</c:v>
                </c:pt>
                <c:pt idx="833">
                  <c:v>0.42113245702729596</c:v>
                </c:pt>
                <c:pt idx="834">
                  <c:v>0.42163801820019786</c:v>
                </c:pt>
                <c:pt idx="835">
                  <c:v>0.42214357937309976</c:v>
                </c:pt>
                <c:pt idx="836">
                  <c:v>0.42264914054600167</c:v>
                </c:pt>
                <c:pt idx="837">
                  <c:v>0.42315470171890357</c:v>
                </c:pt>
                <c:pt idx="838">
                  <c:v>0.42366026289180547</c:v>
                </c:pt>
                <c:pt idx="839">
                  <c:v>0.42416582406470738</c:v>
                </c:pt>
                <c:pt idx="840">
                  <c:v>0.42467138523760928</c:v>
                </c:pt>
                <c:pt idx="841">
                  <c:v>0.42517694641051118</c:v>
                </c:pt>
                <c:pt idx="842">
                  <c:v>0.42568250758341308</c:v>
                </c:pt>
                <c:pt idx="843">
                  <c:v>0.42618806875631499</c:v>
                </c:pt>
                <c:pt idx="844">
                  <c:v>0.42669362992921689</c:v>
                </c:pt>
                <c:pt idx="845">
                  <c:v>0.42719919110211879</c:v>
                </c:pt>
                <c:pt idx="846">
                  <c:v>0.42770475227502069</c:v>
                </c:pt>
                <c:pt idx="847">
                  <c:v>0.4282103134479226</c:v>
                </c:pt>
                <c:pt idx="848">
                  <c:v>0.4287158746208245</c:v>
                </c:pt>
                <c:pt idx="849">
                  <c:v>0.4292214357937264</c:v>
                </c:pt>
                <c:pt idx="850">
                  <c:v>0.42972699696662831</c:v>
                </c:pt>
                <c:pt idx="851">
                  <c:v>0.43023255813953021</c:v>
                </c:pt>
                <c:pt idx="852">
                  <c:v>0.43073811931243211</c:v>
                </c:pt>
                <c:pt idx="853">
                  <c:v>0.43124368048533401</c:v>
                </c:pt>
                <c:pt idx="854">
                  <c:v>0.43174924165823592</c:v>
                </c:pt>
                <c:pt idx="855">
                  <c:v>0.43225480283113782</c:v>
                </c:pt>
                <c:pt idx="856">
                  <c:v>0.43276036400403972</c:v>
                </c:pt>
                <c:pt idx="857">
                  <c:v>0.43326592517694162</c:v>
                </c:pt>
                <c:pt idx="858">
                  <c:v>0.43377148634984353</c:v>
                </c:pt>
                <c:pt idx="859">
                  <c:v>0.43427704752274543</c:v>
                </c:pt>
                <c:pt idx="860">
                  <c:v>0.43478260869564733</c:v>
                </c:pt>
                <c:pt idx="861">
                  <c:v>0.43528816986854924</c:v>
                </c:pt>
                <c:pt idx="862">
                  <c:v>0.43579373104145114</c:v>
                </c:pt>
                <c:pt idx="863">
                  <c:v>0.43629929221435304</c:v>
                </c:pt>
                <c:pt idx="864">
                  <c:v>0.43680485338725494</c:v>
                </c:pt>
                <c:pt idx="865">
                  <c:v>0.43731041456015685</c:v>
                </c:pt>
                <c:pt idx="866">
                  <c:v>0.43781597573305875</c:v>
                </c:pt>
                <c:pt idx="867">
                  <c:v>0.43832153690596065</c:v>
                </c:pt>
                <c:pt idx="868">
                  <c:v>0.43882709807886255</c:v>
                </c:pt>
                <c:pt idx="869">
                  <c:v>0.43933265925176446</c:v>
                </c:pt>
                <c:pt idx="870">
                  <c:v>0.43983822042466636</c:v>
                </c:pt>
                <c:pt idx="871">
                  <c:v>0.44034378159756826</c:v>
                </c:pt>
                <c:pt idx="872">
                  <c:v>0.44084934277047017</c:v>
                </c:pt>
                <c:pt idx="873">
                  <c:v>0.44135490394337207</c:v>
                </c:pt>
                <c:pt idx="874">
                  <c:v>0.44186046511627397</c:v>
                </c:pt>
                <c:pt idx="875">
                  <c:v>0.44236602628917587</c:v>
                </c:pt>
                <c:pt idx="876">
                  <c:v>0.44287158746207778</c:v>
                </c:pt>
                <c:pt idx="877">
                  <c:v>0.44337714863497968</c:v>
                </c:pt>
                <c:pt idx="878">
                  <c:v>0.44388270980788158</c:v>
                </c:pt>
                <c:pt idx="879">
                  <c:v>0.44438827098078348</c:v>
                </c:pt>
                <c:pt idx="880">
                  <c:v>0.44489383215368539</c:v>
                </c:pt>
                <c:pt idx="881">
                  <c:v>0.44539939332658729</c:v>
                </c:pt>
                <c:pt idx="882">
                  <c:v>0.44590495449948919</c:v>
                </c:pt>
                <c:pt idx="883">
                  <c:v>0.44641051567239109</c:v>
                </c:pt>
                <c:pt idx="884">
                  <c:v>0.446916076845293</c:v>
                </c:pt>
                <c:pt idx="885">
                  <c:v>0.4474216380181949</c:v>
                </c:pt>
                <c:pt idx="886">
                  <c:v>0.4479271991910968</c:v>
                </c:pt>
                <c:pt idx="887">
                  <c:v>0.44843276036399871</c:v>
                </c:pt>
                <c:pt idx="888">
                  <c:v>0.44893832153690061</c:v>
                </c:pt>
                <c:pt idx="889">
                  <c:v>0.44944388270980251</c:v>
                </c:pt>
                <c:pt idx="890">
                  <c:v>0.44994944388270441</c:v>
                </c:pt>
                <c:pt idx="891">
                  <c:v>0.45045500505560632</c:v>
                </c:pt>
                <c:pt idx="892">
                  <c:v>0.45096056622850822</c:v>
                </c:pt>
                <c:pt idx="893">
                  <c:v>0.45146612740141012</c:v>
                </c:pt>
                <c:pt idx="894">
                  <c:v>0.45197168857431202</c:v>
                </c:pt>
                <c:pt idx="895">
                  <c:v>0.45247724974721393</c:v>
                </c:pt>
                <c:pt idx="896">
                  <c:v>0.45298281092011583</c:v>
                </c:pt>
                <c:pt idx="897">
                  <c:v>0.45348837209301773</c:v>
                </c:pt>
                <c:pt idx="898">
                  <c:v>0.45399393326591964</c:v>
                </c:pt>
                <c:pt idx="899">
                  <c:v>0.45449949443882154</c:v>
                </c:pt>
                <c:pt idx="900">
                  <c:v>0.45500505561172344</c:v>
                </c:pt>
                <c:pt idx="901">
                  <c:v>0.45551061678462534</c:v>
                </c:pt>
                <c:pt idx="902">
                  <c:v>0.45601617795752725</c:v>
                </c:pt>
                <c:pt idx="903">
                  <c:v>0.45652173913042915</c:v>
                </c:pt>
                <c:pt idx="904">
                  <c:v>0.45702730030333105</c:v>
                </c:pt>
                <c:pt idx="905">
                  <c:v>0.45753286147623295</c:v>
                </c:pt>
                <c:pt idx="906">
                  <c:v>0.45803842264913486</c:v>
                </c:pt>
                <c:pt idx="907">
                  <c:v>0.45854398382203676</c:v>
                </c:pt>
                <c:pt idx="908">
                  <c:v>0.45904954499493866</c:v>
                </c:pt>
                <c:pt idx="909">
                  <c:v>0.45955510616784057</c:v>
                </c:pt>
                <c:pt idx="910">
                  <c:v>0.46006066734074247</c:v>
                </c:pt>
                <c:pt idx="911">
                  <c:v>0.46056622851364437</c:v>
                </c:pt>
                <c:pt idx="912">
                  <c:v>0.46107178968654627</c:v>
                </c:pt>
                <c:pt idx="913">
                  <c:v>0.46157735085944818</c:v>
                </c:pt>
                <c:pt idx="914">
                  <c:v>0.46208291203235008</c:v>
                </c:pt>
                <c:pt idx="915">
                  <c:v>0.46258847320525198</c:v>
                </c:pt>
                <c:pt idx="916">
                  <c:v>0.46309403437815388</c:v>
                </c:pt>
                <c:pt idx="917">
                  <c:v>0.46359959555105579</c:v>
                </c:pt>
                <c:pt idx="918">
                  <c:v>0.46410515672395769</c:v>
                </c:pt>
                <c:pt idx="919">
                  <c:v>0.46461071789685959</c:v>
                </c:pt>
                <c:pt idx="920">
                  <c:v>0.4651162790697615</c:v>
                </c:pt>
                <c:pt idx="921">
                  <c:v>0.4656218402426634</c:v>
                </c:pt>
                <c:pt idx="922">
                  <c:v>0.4661274014155653</c:v>
                </c:pt>
                <c:pt idx="923">
                  <c:v>0.4666329625884672</c:v>
                </c:pt>
                <c:pt idx="924">
                  <c:v>0.46713852376136911</c:v>
                </c:pt>
                <c:pt idx="925">
                  <c:v>0.46764408493427101</c:v>
                </c:pt>
                <c:pt idx="926">
                  <c:v>0.46814964610717291</c:v>
                </c:pt>
                <c:pt idx="927">
                  <c:v>0.46865520728007481</c:v>
                </c:pt>
                <c:pt idx="928">
                  <c:v>0.46916076845297672</c:v>
                </c:pt>
                <c:pt idx="929">
                  <c:v>0.46966632962587862</c:v>
                </c:pt>
                <c:pt idx="930">
                  <c:v>0.47017189079878052</c:v>
                </c:pt>
                <c:pt idx="931">
                  <c:v>0.47067745197168243</c:v>
                </c:pt>
                <c:pt idx="932">
                  <c:v>0.47118301314458433</c:v>
                </c:pt>
                <c:pt idx="933">
                  <c:v>0.47168857431748623</c:v>
                </c:pt>
                <c:pt idx="934">
                  <c:v>0.47219413549038813</c:v>
                </c:pt>
                <c:pt idx="935">
                  <c:v>0.47269969666329004</c:v>
                </c:pt>
                <c:pt idx="936">
                  <c:v>0.47320525783619194</c:v>
                </c:pt>
                <c:pt idx="937">
                  <c:v>0.47371081900909384</c:v>
                </c:pt>
                <c:pt idx="938">
                  <c:v>0.47421638018199574</c:v>
                </c:pt>
                <c:pt idx="939">
                  <c:v>0.47472194135489765</c:v>
                </c:pt>
                <c:pt idx="940">
                  <c:v>0.47522750252779955</c:v>
                </c:pt>
                <c:pt idx="941">
                  <c:v>0.47573306370070145</c:v>
                </c:pt>
                <c:pt idx="942">
                  <c:v>0.47623862487360336</c:v>
                </c:pt>
                <c:pt idx="943">
                  <c:v>0.47674418604650526</c:v>
                </c:pt>
                <c:pt idx="944">
                  <c:v>0.47724974721940716</c:v>
                </c:pt>
                <c:pt idx="945">
                  <c:v>0.47775530839230906</c:v>
                </c:pt>
                <c:pt idx="946">
                  <c:v>0.47826086956521097</c:v>
                </c:pt>
                <c:pt idx="947">
                  <c:v>0.47876643073811287</c:v>
                </c:pt>
                <c:pt idx="948">
                  <c:v>0.47927199191101477</c:v>
                </c:pt>
                <c:pt idx="949">
                  <c:v>0.47977755308391667</c:v>
                </c:pt>
                <c:pt idx="950">
                  <c:v>0.48028311425681858</c:v>
                </c:pt>
                <c:pt idx="951">
                  <c:v>0.48078867542972048</c:v>
                </c:pt>
                <c:pt idx="952">
                  <c:v>0.48129423660262238</c:v>
                </c:pt>
                <c:pt idx="953">
                  <c:v>0.48179979777552429</c:v>
                </c:pt>
                <c:pt idx="954">
                  <c:v>0.48230535894842619</c:v>
                </c:pt>
                <c:pt idx="955">
                  <c:v>0.48281092012132809</c:v>
                </c:pt>
                <c:pt idx="956">
                  <c:v>0.48331648129422999</c:v>
                </c:pt>
                <c:pt idx="957">
                  <c:v>0.4838220424671319</c:v>
                </c:pt>
                <c:pt idx="958">
                  <c:v>0.4843276036400338</c:v>
                </c:pt>
                <c:pt idx="959">
                  <c:v>0.4848331648129357</c:v>
                </c:pt>
                <c:pt idx="960">
                  <c:v>0.4853387259858376</c:v>
                </c:pt>
                <c:pt idx="961">
                  <c:v>0.48584428715873951</c:v>
                </c:pt>
                <c:pt idx="962">
                  <c:v>0.48634984833164141</c:v>
                </c:pt>
                <c:pt idx="963">
                  <c:v>0.48685540950454331</c:v>
                </c:pt>
                <c:pt idx="964">
                  <c:v>0.48736097067744522</c:v>
                </c:pt>
                <c:pt idx="965">
                  <c:v>0.48786653185034712</c:v>
                </c:pt>
                <c:pt idx="966">
                  <c:v>0.48837209302324902</c:v>
                </c:pt>
                <c:pt idx="967">
                  <c:v>0.48887765419615092</c:v>
                </c:pt>
                <c:pt idx="968">
                  <c:v>0.48938321536905283</c:v>
                </c:pt>
                <c:pt idx="969">
                  <c:v>0.48988877654195473</c:v>
                </c:pt>
                <c:pt idx="970">
                  <c:v>0.49039433771485663</c:v>
                </c:pt>
                <c:pt idx="971">
                  <c:v>0.49089989888775853</c:v>
                </c:pt>
                <c:pt idx="972">
                  <c:v>0.49140546006066044</c:v>
                </c:pt>
                <c:pt idx="973">
                  <c:v>0.49191102123356234</c:v>
                </c:pt>
                <c:pt idx="974">
                  <c:v>0.49241658240646424</c:v>
                </c:pt>
                <c:pt idx="975">
                  <c:v>0.49292214357936615</c:v>
                </c:pt>
                <c:pt idx="976">
                  <c:v>0.49342770475226805</c:v>
                </c:pt>
                <c:pt idx="977">
                  <c:v>0.49393326592516995</c:v>
                </c:pt>
                <c:pt idx="978">
                  <c:v>0.49443882709807185</c:v>
                </c:pt>
                <c:pt idx="979">
                  <c:v>0.49494438827097376</c:v>
                </c:pt>
                <c:pt idx="980">
                  <c:v>0.49544994944387566</c:v>
                </c:pt>
                <c:pt idx="981">
                  <c:v>0.49595551061677756</c:v>
                </c:pt>
                <c:pt idx="982">
                  <c:v>0.49646107178967946</c:v>
                </c:pt>
                <c:pt idx="983">
                  <c:v>0.49696663296258137</c:v>
                </c:pt>
                <c:pt idx="984">
                  <c:v>0.49747219413548327</c:v>
                </c:pt>
                <c:pt idx="985">
                  <c:v>0.49797775530838517</c:v>
                </c:pt>
                <c:pt idx="986">
                  <c:v>0.49848331648128708</c:v>
                </c:pt>
                <c:pt idx="987">
                  <c:v>0.49898887765418898</c:v>
                </c:pt>
                <c:pt idx="988">
                  <c:v>0.49949443882709088</c:v>
                </c:pt>
                <c:pt idx="989">
                  <c:v>0.49999999999999278</c:v>
                </c:pt>
                <c:pt idx="990">
                  <c:v>0.50050556117289469</c:v>
                </c:pt>
                <c:pt idx="991">
                  <c:v>0.50101112234579659</c:v>
                </c:pt>
                <c:pt idx="992">
                  <c:v>0.50151668351869849</c:v>
                </c:pt>
                <c:pt idx="993">
                  <c:v>0.50202224469160039</c:v>
                </c:pt>
                <c:pt idx="994">
                  <c:v>0.5025278058645023</c:v>
                </c:pt>
                <c:pt idx="995">
                  <c:v>0.5030333670374042</c:v>
                </c:pt>
                <c:pt idx="996">
                  <c:v>0.5035389282103061</c:v>
                </c:pt>
                <c:pt idx="997">
                  <c:v>0.50404448938320801</c:v>
                </c:pt>
                <c:pt idx="998">
                  <c:v>0.50455005055610991</c:v>
                </c:pt>
                <c:pt idx="999">
                  <c:v>0.50505561172901181</c:v>
                </c:pt>
                <c:pt idx="1000">
                  <c:v>0.50556117290191371</c:v>
                </c:pt>
                <c:pt idx="1001">
                  <c:v>0.50606673407481562</c:v>
                </c:pt>
                <c:pt idx="1002">
                  <c:v>0.50657229524771752</c:v>
                </c:pt>
                <c:pt idx="1003">
                  <c:v>0.50707785642061942</c:v>
                </c:pt>
                <c:pt idx="1004">
                  <c:v>0.50758341759352132</c:v>
                </c:pt>
                <c:pt idx="1005">
                  <c:v>0.50808897876642323</c:v>
                </c:pt>
                <c:pt idx="1006">
                  <c:v>0.50859453993932513</c:v>
                </c:pt>
                <c:pt idx="1007">
                  <c:v>0.50910010111222703</c:v>
                </c:pt>
                <c:pt idx="1008">
                  <c:v>0.50960566228512894</c:v>
                </c:pt>
                <c:pt idx="1009">
                  <c:v>0.51011122345803084</c:v>
                </c:pt>
                <c:pt idx="1010">
                  <c:v>0.51061678463093274</c:v>
                </c:pt>
                <c:pt idx="1011">
                  <c:v>0.51112234580383464</c:v>
                </c:pt>
                <c:pt idx="1012">
                  <c:v>0.51162790697673655</c:v>
                </c:pt>
                <c:pt idx="1013">
                  <c:v>0.51213346814963845</c:v>
                </c:pt>
                <c:pt idx="1014">
                  <c:v>0.51263902932254035</c:v>
                </c:pt>
                <c:pt idx="1015">
                  <c:v>0.51314459049544225</c:v>
                </c:pt>
                <c:pt idx="1016">
                  <c:v>0.51365015166834416</c:v>
                </c:pt>
                <c:pt idx="1017">
                  <c:v>0.51415571284124606</c:v>
                </c:pt>
                <c:pt idx="1018">
                  <c:v>0.51466127401414796</c:v>
                </c:pt>
                <c:pt idx="1019">
                  <c:v>0.51516683518704987</c:v>
                </c:pt>
                <c:pt idx="1020">
                  <c:v>0.51567239635995177</c:v>
                </c:pt>
                <c:pt idx="1021">
                  <c:v>0.51617795753285367</c:v>
                </c:pt>
                <c:pt idx="1022">
                  <c:v>0.51668351870575557</c:v>
                </c:pt>
                <c:pt idx="1023">
                  <c:v>0.51718907987865748</c:v>
                </c:pt>
                <c:pt idx="1024">
                  <c:v>0.51769464105155938</c:v>
                </c:pt>
                <c:pt idx="1025">
                  <c:v>0.51820020222446128</c:v>
                </c:pt>
                <c:pt idx="1026">
                  <c:v>0.51870576339736318</c:v>
                </c:pt>
                <c:pt idx="1027">
                  <c:v>0.51921132457026509</c:v>
                </c:pt>
                <c:pt idx="1028">
                  <c:v>0.51971688574316699</c:v>
                </c:pt>
                <c:pt idx="1029">
                  <c:v>0.52022244691606889</c:v>
                </c:pt>
                <c:pt idx="1030">
                  <c:v>0.5207280080889708</c:v>
                </c:pt>
                <c:pt idx="1031">
                  <c:v>0.5212335692618727</c:v>
                </c:pt>
                <c:pt idx="1032">
                  <c:v>0.5217391304347746</c:v>
                </c:pt>
                <c:pt idx="1033">
                  <c:v>0.5222446916076765</c:v>
                </c:pt>
                <c:pt idx="1034">
                  <c:v>0.52275025278057841</c:v>
                </c:pt>
                <c:pt idx="1035">
                  <c:v>0.52325581395348031</c:v>
                </c:pt>
                <c:pt idx="1036">
                  <c:v>0.52376137512638221</c:v>
                </c:pt>
                <c:pt idx="1037">
                  <c:v>0.52426693629928411</c:v>
                </c:pt>
                <c:pt idx="1038">
                  <c:v>0.52477249747218602</c:v>
                </c:pt>
                <c:pt idx="1039">
                  <c:v>0.52527805864508792</c:v>
                </c:pt>
                <c:pt idx="1040">
                  <c:v>0.52578361981798982</c:v>
                </c:pt>
                <c:pt idx="1041">
                  <c:v>0.52628918099089173</c:v>
                </c:pt>
                <c:pt idx="1042">
                  <c:v>0.52679474216379363</c:v>
                </c:pt>
                <c:pt idx="1043">
                  <c:v>0.52730030333669553</c:v>
                </c:pt>
                <c:pt idx="1044">
                  <c:v>0.52780586450959743</c:v>
                </c:pt>
                <c:pt idx="1045">
                  <c:v>0.52831142568249934</c:v>
                </c:pt>
                <c:pt idx="1046">
                  <c:v>0.52881698685540124</c:v>
                </c:pt>
                <c:pt idx="1047">
                  <c:v>0.52932254802830314</c:v>
                </c:pt>
                <c:pt idx="1048">
                  <c:v>0.52982810920120504</c:v>
                </c:pt>
                <c:pt idx="1049">
                  <c:v>0.53033367037410695</c:v>
                </c:pt>
                <c:pt idx="1050">
                  <c:v>0.53083923154700885</c:v>
                </c:pt>
                <c:pt idx="1051">
                  <c:v>0.53134479271991075</c:v>
                </c:pt>
                <c:pt idx="1052">
                  <c:v>0.53185035389281266</c:v>
                </c:pt>
                <c:pt idx="1053">
                  <c:v>0.53235591506571456</c:v>
                </c:pt>
                <c:pt idx="1054">
                  <c:v>0.53286147623861646</c:v>
                </c:pt>
                <c:pt idx="1055">
                  <c:v>0.53336703741151836</c:v>
                </c:pt>
                <c:pt idx="1056">
                  <c:v>0.53387259858442027</c:v>
                </c:pt>
                <c:pt idx="1057">
                  <c:v>0.53437815975732217</c:v>
                </c:pt>
                <c:pt idx="1058">
                  <c:v>0.53488372093022407</c:v>
                </c:pt>
                <c:pt idx="1059">
                  <c:v>0.53538928210312597</c:v>
                </c:pt>
                <c:pt idx="1060">
                  <c:v>0.53589484327602788</c:v>
                </c:pt>
                <c:pt idx="1061">
                  <c:v>0.53640040444892978</c:v>
                </c:pt>
                <c:pt idx="1062">
                  <c:v>0.53690596562183168</c:v>
                </c:pt>
                <c:pt idx="1063">
                  <c:v>0.53741152679473358</c:v>
                </c:pt>
                <c:pt idx="1064">
                  <c:v>0.53791708796763549</c:v>
                </c:pt>
                <c:pt idx="1065">
                  <c:v>0.53842264914053739</c:v>
                </c:pt>
                <c:pt idx="1066">
                  <c:v>0.53892821031343929</c:v>
                </c:pt>
                <c:pt idx="1067">
                  <c:v>0.5394337714863412</c:v>
                </c:pt>
                <c:pt idx="1068">
                  <c:v>0.5399393326592431</c:v>
                </c:pt>
                <c:pt idx="1069">
                  <c:v>0.540444893832145</c:v>
                </c:pt>
                <c:pt idx="1070">
                  <c:v>0.5409504550050469</c:v>
                </c:pt>
                <c:pt idx="1071">
                  <c:v>0.54145601617794881</c:v>
                </c:pt>
                <c:pt idx="1072">
                  <c:v>0.54196157735085071</c:v>
                </c:pt>
                <c:pt idx="1073">
                  <c:v>0.54246713852375261</c:v>
                </c:pt>
                <c:pt idx="1074">
                  <c:v>0.54297269969665451</c:v>
                </c:pt>
                <c:pt idx="1075">
                  <c:v>0.54347826086955642</c:v>
                </c:pt>
                <c:pt idx="1076">
                  <c:v>0.54398382204245832</c:v>
                </c:pt>
                <c:pt idx="1077">
                  <c:v>0.54448938321536022</c:v>
                </c:pt>
                <c:pt idx="1078">
                  <c:v>0.54499494438826213</c:v>
                </c:pt>
                <c:pt idx="1079">
                  <c:v>0.54550050556116403</c:v>
                </c:pt>
                <c:pt idx="1080">
                  <c:v>0.54600606673406593</c:v>
                </c:pt>
                <c:pt idx="1081">
                  <c:v>0.54651162790696783</c:v>
                </c:pt>
                <c:pt idx="1082">
                  <c:v>0.54701718907986974</c:v>
                </c:pt>
                <c:pt idx="1083">
                  <c:v>0.54752275025277164</c:v>
                </c:pt>
                <c:pt idx="1084">
                  <c:v>0.54802831142567354</c:v>
                </c:pt>
                <c:pt idx="1085">
                  <c:v>0.54853387259857544</c:v>
                </c:pt>
                <c:pt idx="1086">
                  <c:v>0.54903943377147735</c:v>
                </c:pt>
                <c:pt idx="1087">
                  <c:v>0.54954499494437925</c:v>
                </c:pt>
                <c:pt idx="1088">
                  <c:v>0.55005055611728115</c:v>
                </c:pt>
                <c:pt idx="1089">
                  <c:v>0.55055611729018306</c:v>
                </c:pt>
                <c:pt idx="1090">
                  <c:v>0.55106167846308496</c:v>
                </c:pt>
                <c:pt idx="1091">
                  <c:v>0.55156723963598686</c:v>
                </c:pt>
                <c:pt idx="1092">
                  <c:v>0.55207280080888876</c:v>
                </c:pt>
                <c:pt idx="1093">
                  <c:v>0.55257836198179067</c:v>
                </c:pt>
                <c:pt idx="1094">
                  <c:v>0.55308392315469257</c:v>
                </c:pt>
                <c:pt idx="1095">
                  <c:v>0.55358948432759447</c:v>
                </c:pt>
                <c:pt idx="1096">
                  <c:v>0.55409504550049637</c:v>
                </c:pt>
                <c:pt idx="1097">
                  <c:v>0.55460060667339828</c:v>
                </c:pt>
                <c:pt idx="1098">
                  <c:v>0.55510616784630018</c:v>
                </c:pt>
                <c:pt idx="1099">
                  <c:v>0.55561172901920208</c:v>
                </c:pt>
                <c:pt idx="1100">
                  <c:v>0.55611729019210399</c:v>
                </c:pt>
                <c:pt idx="1101">
                  <c:v>0.55662285136500589</c:v>
                </c:pt>
                <c:pt idx="1102">
                  <c:v>0.55712841253790779</c:v>
                </c:pt>
                <c:pt idx="1103">
                  <c:v>0.55763397371080969</c:v>
                </c:pt>
                <c:pt idx="1104">
                  <c:v>0.5581395348837116</c:v>
                </c:pt>
                <c:pt idx="1105">
                  <c:v>0.5586450960566135</c:v>
                </c:pt>
                <c:pt idx="1106">
                  <c:v>0.5591506572295154</c:v>
                </c:pt>
                <c:pt idx="1107">
                  <c:v>0.5596562184024173</c:v>
                </c:pt>
                <c:pt idx="1108">
                  <c:v>0.56016177957531921</c:v>
                </c:pt>
                <c:pt idx="1109">
                  <c:v>0.56066734074822111</c:v>
                </c:pt>
                <c:pt idx="1110">
                  <c:v>0.56117290192112301</c:v>
                </c:pt>
                <c:pt idx="1111">
                  <c:v>0.56167846309402492</c:v>
                </c:pt>
                <c:pt idx="1112">
                  <c:v>0.56218402426692682</c:v>
                </c:pt>
                <c:pt idx="1113">
                  <c:v>0.56268958543982872</c:v>
                </c:pt>
                <c:pt idx="1114">
                  <c:v>0.56319514661273062</c:v>
                </c:pt>
                <c:pt idx="1115">
                  <c:v>0.56370070778563253</c:v>
                </c:pt>
                <c:pt idx="1116">
                  <c:v>0.56420626895853443</c:v>
                </c:pt>
                <c:pt idx="1117">
                  <c:v>0.56471183013143633</c:v>
                </c:pt>
                <c:pt idx="1118">
                  <c:v>0.56521739130433823</c:v>
                </c:pt>
                <c:pt idx="1119">
                  <c:v>0.56572295247724014</c:v>
                </c:pt>
                <c:pt idx="1120">
                  <c:v>0.56622851365014204</c:v>
                </c:pt>
                <c:pt idx="1121">
                  <c:v>0.56673407482304394</c:v>
                </c:pt>
                <c:pt idx="1122">
                  <c:v>0.56723963599594585</c:v>
                </c:pt>
                <c:pt idx="1123">
                  <c:v>0.56774519716884775</c:v>
                </c:pt>
                <c:pt idx="1124">
                  <c:v>0.56825075834174965</c:v>
                </c:pt>
                <c:pt idx="1125">
                  <c:v>0.56875631951465155</c:v>
                </c:pt>
                <c:pt idx="1126">
                  <c:v>0.56926188068755346</c:v>
                </c:pt>
                <c:pt idx="1127">
                  <c:v>0.56976744186045536</c:v>
                </c:pt>
                <c:pt idx="1128">
                  <c:v>0.57027300303335726</c:v>
                </c:pt>
                <c:pt idx="1129">
                  <c:v>0.57077856420625916</c:v>
                </c:pt>
                <c:pt idx="1130">
                  <c:v>0.57128412537916107</c:v>
                </c:pt>
                <c:pt idx="1131">
                  <c:v>0.57178968655206297</c:v>
                </c:pt>
                <c:pt idx="1132">
                  <c:v>0.57229524772496487</c:v>
                </c:pt>
                <c:pt idx="1133">
                  <c:v>0.57280080889786678</c:v>
                </c:pt>
                <c:pt idx="1134">
                  <c:v>0.57330637007076868</c:v>
                </c:pt>
                <c:pt idx="1135">
                  <c:v>0.57381193124367058</c:v>
                </c:pt>
                <c:pt idx="1136">
                  <c:v>0.57431749241657248</c:v>
                </c:pt>
                <c:pt idx="1137">
                  <c:v>0.57482305358947439</c:v>
                </c:pt>
                <c:pt idx="1138">
                  <c:v>0.57532861476237629</c:v>
                </c:pt>
                <c:pt idx="1139">
                  <c:v>0.57583417593527819</c:v>
                </c:pt>
                <c:pt idx="1140">
                  <c:v>0.57633973710818009</c:v>
                </c:pt>
                <c:pt idx="1141">
                  <c:v>0.576845298281082</c:v>
                </c:pt>
                <c:pt idx="1142">
                  <c:v>0.5773508594539839</c:v>
                </c:pt>
                <c:pt idx="1143">
                  <c:v>0.5778564206268858</c:v>
                </c:pt>
                <c:pt idx="1144">
                  <c:v>0.57836198179978771</c:v>
                </c:pt>
                <c:pt idx="1145">
                  <c:v>0.57886754297268961</c:v>
                </c:pt>
                <c:pt idx="1146">
                  <c:v>0.57937310414559151</c:v>
                </c:pt>
                <c:pt idx="1147">
                  <c:v>0.57987866531849341</c:v>
                </c:pt>
                <c:pt idx="1148">
                  <c:v>0.58038422649139532</c:v>
                </c:pt>
                <c:pt idx="1149">
                  <c:v>0.58088978766429722</c:v>
                </c:pt>
                <c:pt idx="1150">
                  <c:v>0.58139534883719912</c:v>
                </c:pt>
                <c:pt idx="1151">
                  <c:v>0.58190091001010102</c:v>
                </c:pt>
                <c:pt idx="1152">
                  <c:v>0.58240647118300293</c:v>
                </c:pt>
                <c:pt idx="1153">
                  <c:v>0.58291203235590483</c:v>
                </c:pt>
                <c:pt idx="1154">
                  <c:v>0.58341759352880673</c:v>
                </c:pt>
                <c:pt idx="1155">
                  <c:v>0.58392315470170864</c:v>
                </c:pt>
                <c:pt idx="1156">
                  <c:v>0.58442871587461054</c:v>
                </c:pt>
                <c:pt idx="1157">
                  <c:v>0.58493427704751244</c:v>
                </c:pt>
                <c:pt idx="1158">
                  <c:v>0.58543983822041434</c:v>
                </c:pt>
                <c:pt idx="1159">
                  <c:v>0.58594539939331625</c:v>
                </c:pt>
                <c:pt idx="1160">
                  <c:v>0.58645096056621815</c:v>
                </c:pt>
                <c:pt idx="1161">
                  <c:v>0.58695652173912005</c:v>
                </c:pt>
                <c:pt idx="1162">
                  <c:v>0.58746208291202195</c:v>
                </c:pt>
                <c:pt idx="1163">
                  <c:v>0.58796764408492386</c:v>
                </c:pt>
                <c:pt idx="1164">
                  <c:v>0.58847320525782576</c:v>
                </c:pt>
                <c:pt idx="1165">
                  <c:v>0.58897876643072766</c:v>
                </c:pt>
                <c:pt idx="1166">
                  <c:v>0.58948432760362957</c:v>
                </c:pt>
                <c:pt idx="1167">
                  <c:v>0.58998988877653147</c:v>
                </c:pt>
                <c:pt idx="1168">
                  <c:v>0.59049544994943337</c:v>
                </c:pt>
                <c:pt idx="1169">
                  <c:v>0.59100101112233527</c:v>
                </c:pt>
                <c:pt idx="1170">
                  <c:v>0.59150657229523718</c:v>
                </c:pt>
                <c:pt idx="1171">
                  <c:v>0.59201213346813908</c:v>
                </c:pt>
                <c:pt idx="1172">
                  <c:v>0.59251769464104098</c:v>
                </c:pt>
                <c:pt idx="1173">
                  <c:v>0.59302325581394288</c:v>
                </c:pt>
                <c:pt idx="1174">
                  <c:v>0.59352881698684479</c:v>
                </c:pt>
                <c:pt idx="1175">
                  <c:v>0.59403437815974669</c:v>
                </c:pt>
                <c:pt idx="1176">
                  <c:v>0.59453993933264859</c:v>
                </c:pt>
                <c:pt idx="1177">
                  <c:v>0.5950455005055505</c:v>
                </c:pt>
                <c:pt idx="1178">
                  <c:v>0.5955510616784524</c:v>
                </c:pt>
                <c:pt idx="1179">
                  <c:v>0.5960566228513543</c:v>
                </c:pt>
                <c:pt idx="1180">
                  <c:v>0.5965621840242562</c:v>
                </c:pt>
                <c:pt idx="1181">
                  <c:v>0.59706774519715811</c:v>
                </c:pt>
                <c:pt idx="1182">
                  <c:v>0.59757330637006001</c:v>
                </c:pt>
                <c:pt idx="1183">
                  <c:v>0.59807886754296191</c:v>
                </c:pt>
                <c:pt idx="1184">
                  <c:v>0.59858442871586381</c:v>
                </c:pt>
                <c:pt idx="1185">
                  <c:v>0.59908998988876572</c:v>
                </c:pt>
                <c:pt idx="1186">
                  <c:v>0.59959555106166762</c:v>
                </c:pt>
                <c:pt idx="1187">
                  <c:v>0.60010111223456952</c:v>
                </c:pt>
                <c:pt idx="1188">
                  <c:v>0.60060667340747143</c:v>
                </c:pt>
                <c:pt idx="1189">
                  <c:v>0.60111223458037333</c:v>
                </c:pt>
                <c:pt idx="1190">
                  <c:v>0.60161779575327523</c:v>
                </c:pt>
                <c:pt idx="1191">
                  <c:v>0.60212335692617713</c:v>
                </c:pt>
                <c:pt idx="1192">
                  <c:v>0.60262891809907904</c:v>
                </c:pt>
                <c:pt idx="1193">
                  <c:v>0.60313447927198094</c:v>
                </c:pt>
                <c:pt idx="1194">
                  <c:v>0.60364004044488284</c:v>
                </c:pt>
                <c:pt idx="1195">
                  <c:v>0.60414560161778474</c:v>
                </c:pt>
                <c:pt idx="1196">
                  <c:v>0.60465116279068665</c:v>
                </c:pt>
                <c:pt idx="1197">
                  <c:v>0.60515672396358855</c:v>
                </c:pt>
                <c:pt idx="1198">
                  <c:v>0.60566228513649045</c:v>
                </c:pt>
                <c:pt idx="1199">
                  <c:v>0.60616784630939236</c:v>
                </c:pt>
                <c:pt idx="1200">
                  <c:v>0.60667340748229426</c:v>
                </c:pt>
                <c:pt idx="1201">
                  <c:v>0.60717896865519616</c:v>
                </c:pt>
                <c:pt idx="1202">
                  <c:v>0.60768452982809806</c:v>
                </c:pt>
                <c:pt idx="1203">
                  <c:v>0.60819009100099997</c:v>
                </c:pt>
                <c:pt idx="1204">
                  <c:v>0.60869565217390187</c:v>
                </c:pt>
                <c:pt idx="1205">
                  <c:v>0.60920121334680377</c:v>
                </c:pt>
                <c:pt idx="1206">
                  <c:v>0.60970677451970567</c:v>
                </c:pt>
                <c:pt idx="1207">
                  <c:v>0.61021233569260758</c:v>
                </c:pt>
                <c:pt idx="1208">
                  <c:v>0.61071789686550948</c:v>
                </c:pt>
                <c:pt idx="1209">
                  <c:v>0.61122345803841138</c:v>
                </c:pt>
                <c:pt idx="1210">
                  <c:v>0.61172901921131329</c:v>
                </c:pt>
                <c:pt idx="1211">
                  <c:v>0.61223458038421519</c:v>
                </c:pt>
                <c:pt idx="1212">
                  <c:v>0.61274014155711709</c:v>
                </c:pt>
                <c:pt idx="1213">
                  <c:v>0.61324570273001899</c:v>
                </c:pt>
                <c:pt idx="1214">
                  <c:v>0.6137512639029209</c:v>
                </c:pt>
                <c:pt idx="1215">
                  <c:v>0.6142568250758228</c:v>
                </c:pt>
                <c:pt idx="1216">
                  <c:v>0.6147623862487247</c:v>
                </c:pt>
                <c:pt idx="1217">
                  <c:v>0.6152679474216266</c:v>
                </c:pt>
                <c:pt idx="1218">
                  <c:v>0.61577350859452851</c:v>
                </c:pt>
                <c:pt idx="1219">
                  <c:v>0.61627906976743041</c:v>
                </c:pt>
                <c:pt idx="1220">
                  <c:v>0.61678463094033231</c:v>
                </c:pt>
                <c:pt idx="1221">
                  <c:v>0.61729019211323422</c:v>
                </c:pt>
                <c:pt idx="1222">
                  <c:v>0.61779575328613612</c:v>
                </c:pt>
                <c:pt idx="1223">
                  <c:v>0.61830131445903802</c:v>
                </c:pt>
                <c:pt idx="1224">
                  <c:v>0.61880687563193992</c:v>
                </c:pt>
                <c:pt idx="1225">
                  <c:v>0.61931243680484183</c:v>
                </c:pt>
                <c:pt idx="1226">
                  <c:v>0.61981799797774373</c:v>
                </c:pt>
                <c:pt idx="1227">
                  <c:v>0.62032355915064563</c:v>
                </c:pt>
                <c:pt idx="1228">
                  <c:v>0.62082912032354753</c:v>
                </c:pt>
                <c:pt idx="1229">
                  <c:v>0.62133468149644944</c:v>
                </c:pt>
                <c:pt idx="1230">
                  <c:v>0.62184024266935134</c:v>
                </c:pt>
                <c:pt idx="1231">
                  <c:v>0.62234580384225324</c:v>
                </c:pt>
                <c:pt idx="1232">
                  <c:v>0.62285136501515515</c:v>
                </c:pt>
                <c:pt idx="1233">
                  <c:v>0.62335692618805705</c:v>
                </c:pt>
                <c:pt idx="1234">
                  <c:v>0.62386248736095895</c:v>
                </c:pt>
                <c:pt idx="1235">
                  <c:v>0.62436804853386085</c:v>
                </c:pt>
                <c:pt idx="1236">
                  <c:v>0.62487360970676276</c:v>
                </c:pt>
                <c:pt idx="1237">
                  <c:v>0.62537917087966466</c:v>
                </c:pt>
                <c:pt idx="1238">
                  <c:v>0.62588473205256656</c:v>
                </c:pt>
                <c:pt idx="1239">
                  <c:v>0.62639029322546846</c:v>
                </c:pt>
                <c:pt idx="1240">
                  <c:v>0.62689585439837037</c:v>
                </c:pt>
                <c:pt idx="1241">
                  <c:v>0.62740141557127227</c:v>
                </c:pt>
                <c:pt idx="1242">
                  <c:v>0.62790697674417417</c:v>
                </c:pt>
                <c:pt idx="1243">
                  <c:v>0.62841253791707608</c:v>
                </c:pt>
                <c:pt idx="1244">
                  <c:v>0.62891809908997798</c:v>
                </c:pt>
                <c:pt idx="1245">
                  <c:v>0.62942366026287988</c:v>
                </c:pt>
                <c:pt idx="1246">
                  <c:v>0.62992922143578178</c:v>
                </c:pt>
                <c:pt idx="1247">
                  <c:v>0.63043478260868369</c:v>
                </c:pt>
                <c:pt idx="1248">
                  <c:v>0.63094034378158559</c:v>
                </c:pt>
                <c:pt idx="1249">
                  <c:v>0.63144590495448749</c:v>
                </c:pt>
                <c:pt idx="1250">
                  <c:v>0.63195146612738939</c:v>
                </c:pt>
                <c:pt idx="1251">
                  <c:v>0.6324570273002913</c:v>
                </c:pt>
                <c:pt idx="1252">
                  <c:v>0.6329625884731932</c:v>
                </c:pt>
                <c:pt idx="1253">
                  <c:v>0.6334681496460951</c:v>
                </c:pt>
                <c:pt idx="1254">
                  <c:v>0.633973710818997</c:v>
                </c:pt>
                <c:pt idx="1255">
                  <c:v>0.63447927199189891</c:v>
                </c:pt>
                <c:pt idx="1256">
                  <c:v>0.63498483316480081</c:v>
                </c:pt>
                <c:pt idx="1257">
                  <c:v>0.63549039433770271</c:v>
                </c:pt>
                <c:pt idx="1258">
                  <c:v>0.63599595551060462</c:v>
                </c:pt>
                <c:pt idx="1259">
                  <c:v>0.63650151668350652</c:v>
                </c:pt>
                <c:pt idx="1260">
                  <c:v>0.63700707785640842</c:v>
                </c:pt>
                <c:pt idx="1261">
                  <c:v>0.63751263902931032</c:v>
                </c:pt>
                <c:pt idx="1262">
                  <c:v>0.63801820020221223</c:v>
                </c:pt>
                <c:pt idx="1263">
                  <c:v>0.63852376137511413</c:v>
                </c:pt>
                <c:pt idx="1264">
                  <c:v>0.63902932254801603</c:v>
                </c:pt>
                <c:pt idx="1265">
                  <c:v>0.63953488372091793</c:v>
                </c:pt>
                <c:pt idx="1266">
                  <c:v>0.64004044489381984</c:v>
                </c:pt>
                <c:pt idx="1267">
                  <c:v>0.64054600606672174</c:v>
                </c:pt>
                <c:pt idx="1268">
                  <c:v>0.64105156723962364</c:v>
                </c:pt>
                <c:pt idx="1269">
                  <c:v>0.64155712841252555</c:v>
                </c:pt>
                <c:pt idx="1270">
                  <c:v>0.64206268958542745</c:v>
                </c:pt>
                <c:pt idx="1271">
                  <c:v>0.64256825075832935</c:v>
                </c:pt>
                <c:pt idx="1272">
                  <c:v>0.64307381193123125</c:v>
                </c:pt>
                <c:pt idx="1273">
                  <c:v>0.64357937310413316</c:v>
                </c:pt>
                <c:pt idx="1274">
                  <c:v>0.64408493427703506</c:v>
                </c:pt>
                <c:pt idx="1275">
                  <c:v>0.64459049544993696</c:v>
                </c:pt>
                <c:pt idx="1276">
                  <c:v>0.64509605662283886</c:v>
                </c:pt>
                <c:pt idx="1277">
                  <c:v>0.64560161779574077</c:v>
                </c:pt>
                <c:pt idx="1278">
                  <c:v>0.64610717896864267</c:v>
                </c:pt>
                <c:pt idx="1279">
                  <c:v>0.64661274014154457</c:v>
                </c:pt>
                <c:pt idx="1280">
                  <c:v>0.64711830131444648</c:v>
                </c:pt>
                <c:pt idx="1281">
                  <c:v>0.64762386248734838</c:v>
                </c:pt>
                <c:pt idx="1282">
                  <c:v>0.64812942366025028</c:v>
                </c:pt>
                <c:pt idx="1283">
                  <c:v>0.64863498483315218</c:v>
                </c:pt>
                <c:pt idx="1284">
                  <c:v>0.64914054600605409</c:v>
                </c:pt>
                <c:pt idx="1285">
                  <c:v>0.64964610717895599</c:v>
                </c:pt>
                <c:pt idx="1286">
                  <c:v>0.65015166835185789</c:v>
                </c:pt>
                <c:pt idx="1287">
                  <c:v>0.65065722952475979</c:v>
                </c:pt>
                <c:pt idx="1288">
                  <c:v>0.6511627906976617</c:v>
                </c:pt>
                <c:pt idx="1289">
                  <c:v>0.6516683518705636</c:v>
                </c:pt>
                <c:pt idx="1290">
                  <c:v>0.6521739130434655</c:v>
                </c:pt>
                <c:pt idx="1291">
                  <c:v>0.65267947421636741</c:v>
                </c:pt>
                <c:pt idx="1292">
                  <c:v>0.65318503538926931</c:v>
                </c:pt>
                <c:pt idx="1293">
                  <c:v>0.65369059656217121</c:v>
                </c:pt>
                <c:pt idx="1294">
                  <c:v>0.65419615773507311</c:v>
                </c:pt>
                <c:pt idx="1295">
                  <c:v>0.65470171890797502</c:v>
                </c:pt>
                <c:pt idx="1296">
                  <c:v>0.65520728008087692</c:v>
                </c:pt>
                <c:pt idx="1297">
                  <c:v>0.65571284125377882</c:v>
                </c:pt>
                <c:pt idx="1298">
                  <c:v>0.65621840242668072</c:v>
                </c:pt>
                <c:pt idx="1299">
                  <c:v>0.65672396359958263</c:v>
                </c:pt>
                <c:pt idx="1300">
                  <c:v>0.65722952477248453</c:v>
                </c:pt>
                <c:pt idx="1301">
                  <c:v>0.65773508594538643</c:v>
                </c:pt>
                <c:pt idx="1302">
                  <c:v>0.65824064711828834</c:v>
                </c:pt>
                <c:pt idx="1303">
                  <c:v>0.65874620829119024</c:v>
                </c:pt>
                <c:pt idx="1304">
                  <c:v>0.65925176946409214</c:v>
                </c:pt>
                <c:pt idx="1305">
                  <c:v>0.65975733063699404</c:v>
                </c:pt>
                <c:pt idx="1306">
                  <c:v>0.66026289180989595</c:v>
                </c:pt>
                <c:pt idx="1307">
                  <c:v>0.66076845298279785</c:v>
                </c:pt>
                <c:pt idx="1308">
                  <c:v>0.66127401415569975</c:v>
                </c:pt>
                <c:pt idx="1309">
                  <c:v>0.66177957532860165</c:v>
                </c:pt>
                <c:pt idx="1310">
                  <c:v>0.66228513650150356</c:v>
                </c:pt>
                <c:pt idx="1311">
                  <c:v>0.66279069767440546</c:v>
                </c:pt>
                <c:pt idx="1312">
                  <c:v>0.66329625884730736</c:v>
                </c:pt>
                <c:pt idx="1313">
                  <c:v>0.66380182002020927</c:v>
                </c:pt>
                <c:pt idx="1314">
                  <c:v>0.66430738119311117</c:v>
                </c:pt>
                <c:pt idx="1315">
                  <c:v>0.66481294236601307</c:v>
                </c:pt>
                <c:pt idx="1316">
                  <c:v>0.66531850353891497</c:v>
                </c:pt>
                <c:pt idx="1317">
                  <c:v>0.66582406471181688</c:v>
                </c:pt>
                <c:pt idx="1318">
                  <c:v>0.66632962588471878</c:v>
                </c:pt>
                <c:pt idx="1319">
                  <c:v>0.66683518705762068</c:v>
                </c:pt>
                <c:pt idx="1320">
                  <c:v>0.66734074823052258</c:v>
                </c:pt>
                <c:pt idx="1321">
                  <c:v>0.66784630940342449</c:v>
                </c:pt>
                <c:pt idx="1322">
                  <c:v>0.66835187057632639</c:v>
                </c:pt>
                <c:pt idx="1323">
                  <c:v>0.66885743174922829</c:v>
                </c:pt>
                <c:pt idx="1324">
                  <c:v>0.6693629929221302</c:v>
                </c:pt>
                <c:pt idx="1325">
                  <c:v>0.6698685540950321</c:v>
                </c:pt>
                <c:pt idx="1326">
                  <c:v>0.670374115267934</c:v>
                </c:pt>
                <c:pt idx="1327">
                  <c:v>0.6708796764408359</c:v>
                </c:pt>
                <c:pt idx="1328">
                  <c:v>0.67138523761373781</c:v>
                </c:pt>
                <c:pt idx="1329">
                  <c:v>0.67189079878663971</c:v>
                </c:pt>
                <c:pt idx="1330">
                  <c:v>0.67239635995954161</c:v>
                </c:pt>
                <c:pt idx="1331">
                  <c:v>0.67290192113244351</c:v>
                </c:pt>
                <c:pt idx="1332">
                  <c:v>0.67340748230534542</c:v>
                </c:pt>
                <c:pt idx="1333">
                  <c:v>0.67391304347824732</c:v>
                </c:pt>
                <c:pt idx="1334">
                  <c:v>0.67441860465114922</c:v>
                </c:pt>
                <c:pt idx="1335">
                  <c:v>0.67492416582405113</c:v>
                </c:pt>
                <c:pt idx="1336">
                  <c:v>0.67542972699695303</c:v>
                </c:pt>
                <c:pt idx="1337">
                  <c:v>0.67593528816985493</c:v>
                </c:pt>
                <c:pt idx="1338">
                  <c:v>0.67644084934275683</c:v>
                </c:pt>
                <c:pt idx="1339">
                  <c:v>0.67694641051565874</c:v>
                </c:pt>
                <c:pt idx="1340">
                  <c:v>0.67745197168856064</c:v>
                </c:pt>
                <c:pt idx="1341">
                  <c:v>0.67795753286146254</c:v>
                </c:pt>
                <c:pt idx="1342">
                  <c:v>0.67846309403436444</c:v>
                </c:pt>
                <c:pt idx="1343">
                  <c:v>0.67896865520726635</c:v>
                </c:pt>
                <c:pt idx="1344">
                  <c:v>0.67947421638016825</c:v>
                </c:pt>
                <c:pt idx="1345">
                  <c:v>0.67997977755307015</c:v>
                </c:pt>
                <c:pt idx="1346">
                  <c:v>0.68048533872597206</c:v>
                </c:pt>
                <c:pt idx="1347">
                  <c:v>0.68099089989887396</c:v>
                </c:pt>
                <c:pt idx="1348">
                  <c:v>0.68149646107177586</c:v>
                </c:pt>
                <c:pt idx="1349">
                  <c:v>0.68200202224467776</c:v>
                </c:pt>
                <c:pt idx="1350">
                  <c:v>0.68250758341757967</c:v>
                </c:pt>
                <c:pt idx="1351">
                  <c:v>0.68301314459048157</c:v>
                </c:pt>
                <c:pt idx="1352">
                  <c:v>0.68351870576338347</c:v>
                </c:pt>
                <c:pt idx="1353">
                  <c:v>0.68402426693628537</c:v>
                </c:pt>
                <c:pt idx="1354">
                  <c:v>0.68452982810918728</c:v>
                </c:pt>
                <c:pt idx="1355">
                  <c:v>0.68503538928208918</c:v>
                </c:pt>
                <c:pt idx="1356">
                  <c:v>0.68554095045499108</c:v>
                </c:pt>
                <c:pt idx="1357">
                  <c:v>0.68604651162789299</c:v>
                </c:pt>
                <c:pt idx="1358">
                  <c:v>0.68655207280079489</c:v>
                </c:pt>
                <c:pt idx="1359">
                  <c:v>0.68705763397369679</c:v>
                </c:pt>
                <c:pt idx="1360">
                  <c:v>0.68756319514659869</c:v>
                </c:pt>
                <c:pt idx="1361">
                  <c:v>0.6880687563195006</c:v>
                </c:pt>
                <c:pt idx="1362">
                  <c:v>0.6885743174924025</c:v>
                </c:pt>
                <c:pt idx="1363">
                  <c:v>0.6890798786653044</c:v>
                </c:pt>
                <c:pt idx="1364">
                  <c:v>0.6895854398382063</c:v>
                </c:pt>
                <c:pt idx="1365">
                  <c:v>0.69009100101110821</c:v>
                </c:pt>
                <c:pt idx="1366">
                  <c:v>0.69059656218401011</c:v>
                </c:pt>
                <c:pt idx="1367">
                  <c:v>0.69110212335691201</c:v>
                </c:pt>
                <c:pt idx="1368">
                  <c:v>0.69160768452981392</c:v>
                </c:pt>
                <c:pt idx="1369">
                  <c:v>0.69211324570271582</c:v>
                </c:pt>
                <c:pt idx="1370">
                  <c:v>0.69261880687561772</c:v>
                </c:pt>
                <c:pt idx="1371">
                  <c:v>0.69312436804851962</c:v>
                </c:pt>
                <c:pt idx="1372">
                  <c:v>0.69362992922142153</c:v>
                </c:pt>
                <c:pt idx="1373">
                  <c:v>0.69413549039432343</c:v>
                </c:pt>
                <c:pt idx="1374">
                  <c:v>0.69464105156722533</c:v>
                </c:pt>
                <c:pt idx="1375">
                  <c:v>0.69514661274012723</c:v>
                </c:pt>
                <c:pt idx="1376">
                  <c:v>0.69565217391302914</c:v>
                </c:pt>
                <c:pt idx="1377">
                  <c:v>0.69615773508593104</c:v>
                </c:pt>
                <c:pt idx="1378">
                  <c:v>0.69666329625883294</c:v>
                </c:pt>
                <c:pt idx="1379">
                  <c:v>0.69716885743173485</c:v>
                </c:pt>
                <c:pt idx="1380">
                  <c:v>0.69767441860463675</c:v>
                </c:pt>
                <c:pt idx="1381">
                  <c:v>0.69817997977753865</c:v>
                </c:pt>
                <c:pt idx="1382">
                  <c:v>0.69868554095044055</c:v>
                </c:pt>
                <c:pt idx="1383">
                  <c:v>0.69919110212334246</c:v>
                </c:pt>
                <c:pt idx="1384">
                  <c:v>0.69969666329624436</c:v>
                </c:pt>
                <c:pt idx="1385">
                  <c:v>0.70020222446914626</c:v>
                </c:pt>
                <c:pt idx="1386">
                  <c:v>0.70070778564204816</c:v>
                </c:pt>
                <c:pt idx="1387">
                  <c:v>0.70121334681495007</c:v>
                </c:pt>
                <c:pt idx="1388">
                  <c:v>0.70171890798785197</c:v>
                </c:pt>
                <c:pt idx="1389">
                  <c:v>0.70222446916075387</c:v>
                </c:pt>
                <c:pt idx="1390">
                  <c:v>0.70273003033365578</c:v>
                </c:pt>
                <c:pt idx="1391">
                  <c:v>0.70323559150655768</c:v>
                </c:pt>
                <c:pt idx="1392">
                  <c:v>0.70374115267945958</c:v>
                </c:pt>
                <c:pt idx="1393">
                  <c:v>0.70424671385236148</c:v>
                </c:pt>
                <c:pt idx="1394">
                  <c:v>0.70475227502526339</c:v>
                </c:pt>
                <c:pt idx="1395">
                  <c:v>0.70525783619816529</c:v>
                </c:pt>
                <c:pt idx="1396">
                  <c:v>0.70576339737106719</c:v>
                </c:pt>
                <c:pt idx="1397">
                  <c:v>0.70626895854396909</c:v>
                </c:pt>
                <c:pt idx="1398">
                  <c:v>0.706774519716871</c:v>
                </c:pt>
                <c:pt idx="1399">
                  <c:v>0.7072800808897729</c:v>
                </c:pt>
                <c:pt idx="1400">
                  <c:v>0.7077856420626748</c:v>
                </c:pt>
                <c:pt idx="1401">
                  <c:v>0.70829120323557671</c:v>
                </c:pt>
                <c:pt idx="1402">
                  <c:v>0.70879676440847861</c:v>
                </c:pt>
                <c:pt idx="1403">
                  <c:v>0.70930232558138051</c:v>
                </c:pt>
                <c:pt idx="1404">
                  <c:v>0.70980788675428241</c:v>
                </c:pt>
                <c:pt idx="1405">
                  <c:v>0.71031344792718432</c:v>
                </c:pt>
                <c:pt idx="1406">
                  <c:v>0.71081900910008622</c:v>
                </c:pt>
                <c:pt idx="1407">
                  <c:v>0.71132457027298812</c:v>
                </c:pt>
                <c:pt idx="1408">
                  <c:v>0.71183013144589002</c:v>
                </c:pt>
                <c:pt idx="1409">
                  <c:v>0.71233569261879193</c:v>
                </c:pt>
                <c:pt idx="1410">
                  <c:v>0.71284125379169383</c:v>
                </c:pt>
                <c:pt idx="1411">
                  <c:v>0.71334681496459573</c:v>
                </c:pt>
                <c:pt idx="1412">
                  <c:v>0.71385237613749764</c:v>
                </c:pt>
                <c:pt idx="1413">
                  <c:v>0.71435793731039954</c:v>
                </c:pt>
                <c:pt idx="1414">
                  <c:v>0.71486349848330144</c:v>
                </c:pt>
                <c:pt idx="1415">
                  <c:v>0.71536905965620334</c:v>
                </c:pt>
                <c:pt idx="1416">
                  <c:v>0.71587462082910525</c:v>
                </c:pt>
                <c:pt idx="1417">
                  <c:v>0.71638018200200715</c:v>
                </c:pt>
                <c:pt idx="1418">
                  <c:v>0.71688574317490905</c:v>
                </c:pt>
                <c:pt idx="1419">
                  <c:v>0.71739130434781095</c:v>
                </c:pt>
                <c:pt idx="1420">
                  <c:v>0.71789686552071286</c:v>
                </c:pt>
                <c:pt idx="1421">
                  <c:v>0.71840242669361476</c:v>
                </c:pt>
                <c:pt idx="1422">
                  <c:v>0.71890798786651666</c:v>
                </c:pt>
                <c:pt idx="1423">
                  <c:v>0.71941354903941857</c:v>
                </c:pt>
                <c:pt idx="1424">
                  <c:v>0.71991911021232047</c:v>
                </c:pt>
                <c:pt idx="1425">
                  <c:v>0.72042467138522237</c:v>
                </c:pt>
                <c:pt idx="1426">
                  <c:v>0.72093023255812427</c:v>
                </c:pt>
                <c:pt idx="1427">
                  <c:v>0.72143579373102618</c:v>
                </c:pt>
                <c:pt idx="1428">
                  <c:v>0.72194135490392808</c:v>
                </c:pt>
                <c:pt idx="1429">
                  <c:v>0.72244691607682998</c:v>
                </c:pt>
                <c:pt idx="1430">
                  <c:v>0.72295247724973188</c:v>
                </c:pt>
                <c:pt idx="1431">
                  <c:v>0.72345803842263379</c:v>
                </c:pt>
                <c:pt idx="1432">
                  <c:v>0.72396359959553569</c:v>
                </c:pt>
                <c:pt idx="1433">
                  <c:v>0.72446916076843759</c:v>
                </c:pt>
                <c:pt idx="1434">
                  <c:v>0.72497472194133949</c:v>
                </c:pt>
                <c:pt idx="1435">
                  <c:v>0.7254802831142414</c:v>
                </c:pt>
                <c:pt idx="1436">
                  <c:v>0.7259858442871433</c:v>
                </c:pt>
                <c:pt idx="1437">
                  <c:v>0.7264914054600452</c:v>
                </c:pt>
                <c:pt idx="1438">
                  <c:v>0.72699696663294711</c:v>
                </c:pt>
                <c:pt idx="1439">
                  <c:v>0.72750252780584901</c:v>
                </c:pt>
                <c:pt idx="1440">
                  <c:v>0.72800808897875091</c:v>
                </c:pt>
                <c:pt idx="1441">
                  <c:v>0.72851365015165281</c:v>
                </c:pt>
                <c:pt idx="1442">
                  <c:v>0.72901921132455472</c:v>
                </c:pt>
                <c:pt idx="1443">
                  <c:v>0.72952477249745662</c:v>
                </c:pt>
                <c:pt idx="1444">
                  <c:v>0.73003033367035852</c:v>
                </c:pt>
                <c:pt idx="1445">
                  <c:v>0.73053589484326042</c:v>
                </c:pt>
                <c:pt idx="1446">
                  <c:v>0.73104145601616233</c:v>
                </c:pt>
                <c:pt idx="1447">
                  <c:v>0.73154701718906423</c:v>
                </c:pt>
                <c:pt idx="1448">
                  <c:v>0.73205257836196613</c:v>
                </c:pt>
                <c:pt idx="1449">
                  <c:v>0.73255813953486804</c:v>
                </c:pt>
                <c:pt idx="1450">
                  <c:v>0.73306370070776994</c:v>
                </c:pt>
                <c:pt idx="1451">
                  <c:v>0.73356926188067184</c:v>
                </c:pt>
                <c:pt idx="1452">
                  <c:v>0.73407482305357374</c:v>
                </c:pt>
                <c:pt idx="1453">
                  <c:v>0.73458038422647565</c:v>
                </c:pt>
                <c:pt idx="1454">
                  <c:v>0.73508594539937755</c:v>
                </c:pt>
                <c:pt idx="1455">
                  <c:v>0.73559150657227945</c:v>
                </c:pt>
                <c:pt idx="1456">
                  <c:v>0.73609706774518135</c:v>
                </c:pt>
                <c:pt idx="1457">
                  <c:v>0.73660262891808326</c:v>
                </c:pt>
                <c:pt idx="1458">
                  <c:v>0.73710819009098516</c:v>
                </c:pt>
                <c:pt idx="1459">
                  <c:v>0.73761375126388706</c:v>
                </c:pt>
                <c:pt idx="1460">
                  <c:v>0.73811931243678897</c:v>
                </c:pt>
                <c:pt idx="1461">
                  <c:v>0.73862487360969087</c:v>
                </c:pt>
                <c:pt idx="1462">
                  <c:v>0.73913043478259277</c:v>
                </c:pt>
                <c:pt idx="1463">
                  <c:v>0.73963599595549467</c:v>
                </c:pt>
                <c:pt idx="1464">
                  <c:v>0.74014155712839658</c:v>
                </c:pt>
                <c:pt idx="1465">
                  <c:v>0.74064711830129848</c:v>
                </c:pt>
                <c:pt idx="1466">
                  <c:v>0.74115267947420038</c:v>
                </c:pt>
                <c:pt idx="1467">
                  <c:v>0.74165824064710228</c:v>
                </c:pt>
                <c:pt idx="1468">
                  <c:v>0.74216380182000419</c:v>
                </c:pt>
                <c:pt idx="1469">
                  <c:v>0.74266936299290609</c:v>
                </c:pt>
                <c:pt idx="1470">
                  <c:v>0.74317492416580799</c:v>
                </c:pt>
                <c:pt idx="1471">
                  <c:v>0.7436804853387099</c:v>
                </c:pt>
                <c:pt idx="1472">
                  <c:v>0.7441860465116118</c:v>
                </c:pt>
                <c:pt idx="1473">
                  <c:v>0.7446916076845137</c:v>
                </c:pt>
                <c:pt idx="1474">
                  <c:v>0.7451971688574156</c:v>
                </c:pt>
                <c:pt idx="1475">
                  <c:v>0.74570273003031751</c:v>
                </c:pt>
                <c:pt idx="1476">
                  <c:v>0.74620829120321941</c:v>
                </c:pt>
                <c:pt idx="1477">
                  <c:v>0.74671385237612131</c:v>
                </c:pt>
                <c:pt idx="1478">
                  <c:v>0.74721941354902321</c:v>
                </c:pt>
                <c:pt idx="1479">
                  <c:v>0.74772497472192512</c:v>
                </c:pt>
                <c:pt idx="1480">
                  <c:v>0.74823053589482702</c:v>
                </c:pt>
                <c:pt idx="1481">
                  <c:v>0.74873609706772892</c:v>
                </c:pt>
                <c:pt idx="1482">
                  <c:v>0.74924165824063083</c:v>
                </c:pt>
                <c:pt idx="1483">
                  <c:v>0.74974721941353273</c:v>
                </c:pt>
                <c:pt idx="1484">
                  <c:v>0.75025278058643463</c:v>
                </c:pt>
                <c:pt idx="1485">
                  <c:v>0.75075834175933653</c:v>
                </c:pt>
                <c:pt idx="1486">
                  <c:v>0.75126390293223844</c:v>
                </c:pt>
                <c:pt idx="1487">
                  <c:v>0.75176946410514034</c:v>
                </c:pt>
                <c:pt idx="1488">
                  <c:v>0.75227502527804224</c:v>
                </c:pt>
                <c:pt idx="1489">
                  <c:v>0.75278058645094414</c:v>
                </c:pt>
                <c:pt idx="1490">
                  <c:v>0.75328614762384605</c:v>
                </c:pt>
                <c:pt idx="1491">
                  <c:v>0.75379170879674795</c:v>
                </c:pt>
                <c:pt idx="1492">
                  <c:v>0.75429726996964985</c:v>
                </c:pt>
                <c:pt idx="1493">
                  <c:v>0.75480283114255176</c:v>
                </c:pt>
                <c:pt idx="1494">
                  <c:v>0.75530839231545366</c:v>
                </c:pt>
                <c:pt idx="1495">
                  <c:v>0.75581395348835556</c:v>
                </c:pt>
                <c:pt idx="1496">
                  <c:v>0.75631951466125746</c:v>
                </c:pt>
                <c:pt idx="1497">
                  <c:v>0.75682507583415937</c:v>
                </c:pt>
                <c:pt idx="1498">
                  <c:v>0.75733063700706127</c:v>
                </c:pt>
                <c:pt idx="1499">
                  <c:v>0.75783619817996317</c:v>
                </c:pt>
                <c:pt idx="1500">
                  <c:v>0.75834175935286507</c:v>
                </c:pt>
                <c:pt idx="1501">
                  <c:v>0.75884732052576698</c:v>
                </c:pt>
                <c:pt idx="1502">
                  <c:v>0.75935288169866888</c:v>
                </c:pt>
                <c:pt idx="1503">
                  <c:v>0.75985844287157078</c:v>
                </c:pt>
                <c:pt idx="1504">
                  <c:v>0.76036400404447269</c:v>
                </c:pt>
                <c:pt idx="1505">
                  <c:v>0.76086956521737459</c:v>
                </c:pt>
                <c:pt idx="1506">
                  <c:v>0.76137512639027649</c:v>
                </c:pt>
                <c:pt idx="1507">
                  <c:v>0.76188068756317839</c:v>
                </c:pt>
                <c:pt idx="1508">
                  <c:v>0.7623862487360803</c:v>
                </c:pt>
                <c:pt idx="1509">
                  <c:v>0.7628918099089822</c:v>
                </c:pt>
                <c:pt idx="1510">
                  <c:v>0.7633973710818841</c:v>
                </c:pt>
                <c:pt idx="1511">
                  <c:v>0.763902932254786</c:v>
                </c:pt>
                <c:pt idx="1512">
                  <c:v>0.76440849342768791</c:v>
                </c:pt>
                <c:pt idx="1513">
                  <c:v>0.76491405460058981</c:v>
                </c:pt>
                <c:pt idx="1514">
                  <c:v>0.76541961577349171</c:v>
                </c:pt>
                <c:pt idx="1515">
                  <c:v>0.76592517694639362</c:v>
                </c:pt>
                <c:pt idx="1516">
                  <c:v>0.76643073811929552</c:v>
                </c:pt>
                <c:pt idx="1517">
                  <c:v>0.76693629929219742</c:v>
                </c:pt>
                <c:pt idx="1518">
                  <c:v>0.76744186046509932</c:v>
                </c:pt>
                <c:pt idx="1519">
                  <c:v>0.76794742163800123</c:v>
                </c:pt>
                <c:pt idx="1520">
                  <c:v>0.76845298281090313</c:v>
                </c:pt>
                <c:pt idx="1521">
                  <c:v>0.76895854398380503</c:v>
                </c:pt>
                <c:pt idx="1522">
                  <c:v>0.76946410515670693</c:v>
                </c:pt>
                <c:pt idx="1523">
                  <c:v>0.76996966632960884</c:v>
                </c:pt>
                <c:pt idx="1524">
                  <c:v>0.77047522750251074</c:v>
                </c:pt>
                <c:pt idx="1525">
                  <c:v>0.77098078867541264</c:v>
                </c:pt>
                <c:pt idx="1526">
                  <c:v>0.77148634984831455</c:v>
                </c:pt>
                <c:pt idx="1527">
                  <c:v>0.77199191102121645</c:v>
                </c:pt>
                <c:pt idx="1528">
                  <c:v>0.77249747219411835</c:v>
                </c:pt>
                <c:pt idx="1529">
                  <c:v>0.77300303336702025</c:v>
                </c:pt>
                <c:pt idx="1530">
                  <c:v>0.77350859453992216</c:v>
                </c:pt>
                <c:pt idx="1531">
                  <c:v>0.77401415571282406</c:v>
                </c:pt>
                <c:pt idx="1532">
                  <c:v>0.77451971688572596</c:v>
                </c:pt>
                <c:pt idx="1533">
                  <c:v>0.77502527805862786</c:v>
                </c:pt>
                <c:pt idx="1534">
                  <c:v>0.77553083923152977</c:v>
                </c:pt>
                <c:pt idx="1535">
                  <c:v>0.77603640040443167</c:v>
                </c:pt>
                <c:pt idx="1536">
                  <c:v>0.77654196157733357</c:v>
                </c:pt>
                <c:pt idx="1537">
                  <c:v>0.77704752275023548</c:v>
                </c:pt>
                <c:pt idx="1538">
                  <c:v>0.77755308392313738</c:v>
                </c:pt>
                <c:pt idx="1539">
                  <c:v>0.77805864509603928</c:v>
                </c:pt>
                <c:pt idx="1540">
                  <c:v>0.77856420626894118</c:v>
                </c:pt>
                <c:pt idx="1541">
                  <c:v>0.77906976744184309</c:v>
                </c:pt>
                <c:pt idx="1542">
                  <c:v>0.77957532861474499</c:v>
                </c:pt>
                <c:pt idx="1543">
                  <c:v>0.78008088978764689</c:v>
                </c:pt>
                <c:pt idx="1544">
                  <c:v>0.78058645096054879</c:v>
                </c:pt>
                <c:pt idx="1545">
                  <c:v>0.7810920121334507</c:v>
                </c:pt>
                <c:pt idx="1546">
                  <c:v>0.7815975733063526</c:v>
                </c:pt>
                <c:pt idx="1547">
                  <c:v>0.7821031344792545</c:v>
                </c:pt>
                <c:pt idx="1548">
                  <c:v>0.78260869565215641</c:v>
                </c:pt>
                <c:pt idx="1549">
                  <c:v>0.78311425682505831</c:v>
                </c:pt>
                <c:pt idx="1550">
                  <c:v>0.78361981799796021</c:v>
                </c:pt>
                <c:pt idx="1551">
                  <c:v>0.78412537917086211</c:v>
                </c:pt>
                <c:pt idx="1552">
                  <c:v>0.78463094034376402</c:v>
                </c:pt>
                <c:pt idx="1553">
                  <c:v>0.78513650151666592</c:v>
                </c:pt>
                <c:pt idx="1554">
                  <c:v>0.78564206268956782</c:v>
                </c:pt>
                <c:pt idx="1555">
                  <c:v>0.78614762386246972</c:v>
                </c:pt>
                <c:pt idx="1556">
                  <c:v>0.78665318503537163</c:v>
                </c:pt>
                <c:pt idx="1557">
                  <c:v>0.78715874620827353</c:v>
                </c:pt>
                <c:pt idx="1558">
                  <c:v>0.78766430738117543</c:v>
                </c:pt>
                <c:pt idx="1559">
                  <c:v>0.78816986855407734</c:v>
                </c:pt>
                <c:pt idx="1560">
                  <c:v>0.78867542972697924</c:v>
                </c:pt>
                <c:pt idx="1561">
                  <c:v>0.78918099089988114</c:v>
                </c:pt>
                <c:pt idx="1562">
                  <c:v>0.78968655207278304</c:v>
                </c:pt>
                <c:pt idx="1563">
                  <c:v>0.79019211324568495</c:v>
                </c:pt>
                <c:pt idx="1564">
                  <c:v>0.79069767441858685</c:v>
                </c:pt>
                <c:pt idx="1565">
                  <c:v>0.79120323559148875</c:v>
                </c:pt>
                <c:pt idx="1566">
                  <c:v>0.79170879676439065</c:v>
                </c:pt>
                <c:pt idx="1567">
                  <c:v>0.79221435793729256</c:v>
                </c:pt>
                <c:pt idx="1568">
                  <c:v>0.79271991911019446</c:v>
                </c:pt>
                <c:pt idx="1569">
                  <c:v>0.79322548028309636</c:v>
                </c:pt>
                <c:pt idx="1570">
                  <c:v>0.79373104145599827</c:v>
                </c:pt>
                <c:pt idx="1571">
                  <c:v>0.79423660262890017</c:v>
                </c:pt>
                <c:pt idx="1572">
                  <c:v>0.79474216380180207</c:v>
                </c:pt>
                <c:pt idx="1573">
                  <c:v>0.79524772497470397</c:v>
                </c:pt>
                <c:pt idx="1574">
                  <c:v>0.79575328614760588</c:v>
                </c:pt>
                <c:pt idx="1575">
                  <c:v>0.79625884732050778</c:v>
                </c:pt>
                <c:pt idx="1576">
                  <c:v>0.79676440849340968</c:v>
                </c:pt>
                <c:pt idx="1577">
                  <c:v>0.79726996966631158</c:v>
                </c:pt>
                <c:pt idx="1578">
                  <c:v>0.79777553083921349</c:v>
                </c:pt>
                <c:pt idx="1579">
                  <c:v>0.79828109201211539</c:v>
                </c:pt>
                <c:pt idx="1580">
                  <c:v>0.79878665318501729</c:v>
                </c:pt>
                <c:pt idx="1581">
                  <c:v>0.7992922143579192</c:v>
                </c:pt>
                <c:pt idx="1582">
                  <c:v>0.7997977755308211</c:v>
                </c:pt>
                <c:pt idx="1583">
                  <c:v>0.800303336703723</c:v>
                </c:pt>
                <c:pt idx="1584">
                  <c:v>0.8008088978766249</c:v>
                </c:pt>
                <c:pt idx="1585">
                  <c:v>0.80131445904952681</c:v>
                </c:pt>
                <c:pt idx="1586">
                  <c:v>0.80182002022242871</c:v>
                </c:pt>
                <c:pt idx="1587">
                  <c:v>0.80232558139533061</c:v>
                </c:pt>
                <c:pt idx="1588">
                  <c:v>0.80283114256823251</c:v>
                </c:pt>
                <c:pt idx="1589">
                  <c:v>0.80333670374113442</c:v>
                </c:pt>
                <c:pt idx="1590">
                  <c:v>0.80384226491403632</c:v>
                </c:pt>
                <c:pt idx="1591">
                  <c:v>0.80434782608693822</c:v>
                </c:pt>
                <c:pt idx="1592">
                  <c:v>0.80485338725984013</c:v>
                </c:pt>
                <c:pt idx="1593">
                  <c:v>0.80535894843274203</c:v>
                </c:pt>
                <c:pt idx="1594">
                  <c:v>0.80586450960564393</c:v>
                </c:pt>
                <c:pt idx="1595">
                  <c:v>0.80637007077854583</c:v>
                </c:pt>
                <c:pt idx="1596">
                  <c:v>0.80687563195144774</c:v>
                </c:pt>
                <c:pt idx="1597">
                  <c:v>0.80738119312434964</c:v>
                </c:pt>
                <c:pt idx="1598">
                  <c:v>0.80788675429725154</c:v>
                </c:pt>
                <c:pt idx="1599">
                  <c:v>0.80839231547015344</c:v>
                </c:pt>
                <c:pt idx="1600">
                  <c:v>0.80889787664305535</c:v>
                </c:pt>
                <c:pt idx="1601">
                  <c:v>0.80940343781595725</c:v>
                </c:pt>
                <c:pt idx="1602">
                  <c:v>0.80990899898885915</c:v>
                </c:pt>
                <c:pt idx="1603">
                  <c:v>0.81041456016176106</c:v>
                </c:pt>
                <c:pt idx="1604">
                  <c:v>0.81092012133466296</c:v>
                </c:pt>
                <c:pt idx="1605">
                  <c:v>0.81142568250756486</c:v>
                </c:pt>
                <c:pt idx="1606">
                  <c:v>0.81193124368046676</c:v>
                </c:pt>
                <c:pt idx="1607">
                  <c:v>0.81243680485336867</c:v>
                </c:pt>
                <c:pt idx="1608">
                  <c:v>0.81294236602627057</c:v>
                </c:pt>
                <c:pt idx="1609">
                  <c:v>0.81344792719917247</c:v>
                </c:pt>
                <c:pt idx="1610">
                  <c:v>0.81395348837207437</c:v>
                </c:pt>
                <c:pt idx="1611">
                  <c:v>0.81445904954497628</c:v>
                </c:pt>
                <c:pt idx="1612">
                  <c:v>0.81496461071787818</c:v>
                </c:pt>
                <c:pt idx="1613">
                  <c:v>0.81547017189078008</c:v>
                </c:pt>
                <c:pt idx="1614">
                  <c:v>0.81597573306368198</c:v>
                </c:pt>
                <c:pt idx="1615">
                  <c:v>0.81648129423658389</c:v>
                </c:pt>
                <c:pt idx="1616">
                  <c:v>0.81698685540948579</c:v>
                </c:pt>
                <c:pt idx="1617">
                  <c:v>0.81749241658238769</c:v>
                </c:pt>
                <c:pt idx="1618">
                  <c:v>0.8179979777552896</c:v>
                </c:pt>
                <c:pt idx="1619">
                  <c:v>0.8185035389281915</c:v>
                </c:pt>
                <c:pt idx="1620">
                  <c:v>0.8190091001010934</c:v>
                </c:pt>
                <c:pt idx="1621">
                  <c:v>0.8195146612739953</c:v>
                </c:pt>
                <c:pt idx="1622">
                  <c:v>0.82002022244689721</c:v>
                </c:pt>
                <c:pt idx="1623">
                  <c:v>0.82052578361979911</c:v>
                </c:pt>
                <c:pt idx="1624">
                  <c:v>0.82103134479270101</c:v>
                </c:pt>
                <c:pt idx="1625">
                  <c:v>0.82153690596560291</c:v>
                </c:pt>
                <c:pt idx="1626">
                  <c:v>0.82204246713850482</c:v>
                </c:pt>
                <c:pt idx="1627">
                  <c:v>0.82254802831140672</c:v>
                </c:pt>
                <c:pt idx="1628">
                  <c:v>0.82305358948430862</c:v>
                </c:pt>
                <c:pt idx="1629">
                  <c:v>0.82355915065721053</c:v>
                </c:pt>
                <c:pt idx="1630">
                  <c:v>0.82406471183011243</c:v>
                </c:pt>
                <c:pt idx="1631">
                  <c:v>0.82457027300301433</c:v>
                </c:pt>
                <c:pt idx="1632">
                  <c:v>0.82507583417591623</c:v>
                </c:pt>
                <c:pt idx="1633">
                  <c:v>0.82558139534881814</c:v>
                </c:pt>
                <c:pt idx="1634">
                  <c:v>0.82608695652172004</c:v>
                </c:pt>
                <c:pt idx="1635">
                  <c:v>0.82659251769462194</c:v>
                </c:pt>
                <c:pt idx="1636">
                  <c:v>0.82709807886752384</c:v>
                </c:pt>
                <c:pt idx="1637">
                  <c:v>0.82760364004042575</c:v>
                </c:pt>
                <c:pt idx="1638">
                  <c:v>0.82810920121332765</c:v>
                </c:pt>
                <c:pt idx="1639">
                  <c:v>0.82861476238622955</c:v>
                </c:pt>
                <c:pt idx="1640">
                  <c:v>0.82912032355913146</c:v>
                </c:pt>
                <c:pt idx="1641">
                  <c:v>0.82962588473203336</c:v>
                </c:pt>
                <c:pt idx="1642">
                  <c:v>0.83013144590493526</c:v>
                </c:pt>
                <c:pt idx="1643">
                  <c:v>0.83063700707783716</c:v>
                </c:pt>
                <c:pt idx="1644">
                  <c:v>0.83114256825073907</c:v>
                </c:pt>
                <c:pt idx="1645">
                  <c:v>0.83164812942364097</c:v>
                </c:pt>
                <c:pt idx="1646">
                  <c:v>0.83215369059654287</c:v>
                </c:pt>
                <c:pt idx="1647">
                  <c:v>0.83265925176944477</c:v>
                </c:pt>
                <c:pt idx="1648">
                  <c:v>0.83316481294234668</c:v>
                </c:pt>
                <c:pt idx="1649">
                  <c:v>0.83367037411524858</c:v>
                </c:pt>
                <c:pt idx="1650">
                  <c:v>0.83417593528815048</c:v>
                </c:pt>
                <c:pt idx="1651">
                  <c:v>0.83468149646105239</c:v>
                </c:pt>
                <c:pt idx="1652">
                  <c:v>0.83518705763395429</c:v>
                </c:pt>
                <c:pt idx="1653">
                  <c:v>0.83569261880685619</c:v>
                </c:pt>
                <c:pt idx="1654">
                  <c:v>0.83619817997975809</c:v>
                </c:pt>
                <c:pt idx="1655">
                  <c:v>0.83670374115266</c:v>
                </c:pt>
                <c:pt idx="1656">
                  <c:v>0.8372093023255619</c:v>
                </c:pt>
                <c:pt idx="1657">
                  <c:v>0.8377148634984638</c:v>
                </c:pt>
                <c:pt idx="1658">
                  <c:v>0.8382204246713657</c:v>
                </c:pt>
                <c:pt idx="1659">
                  <c:v>0.83872598584426761</c:v>
                </c:pt>
                <c:pt idx="1660">
                  <c:v>0.83923154701716951</c:v>
                </c:pt>
                <c:pt idx="1661">
                  <c:v>0.83973710819007141</c:v>
                </c:pt>
                <c:pt idx="1662">
                  <c:v>0.84024266936297332</c:v>
                </c:pt>
                <c:pt idx="1663">
                  <c:v>0.84074823053587522</c:v>
                </c:pt>
                <c:pt idx="1664">
                  <c:v>0.84125379170877712</c:v>
                </c:pt>
                <c:pt idx="1665">
                  <c:v>0.84175935288167902</c:v>
                </c:pt>
                <c:pt idx="1666">
                  <c:v>0.84226491405458093</c:v>
                </c:pt>
                <c:pt idx="1667">
                  <c:v>0.84277047522748283</c:v>
                </c:pt>
                <c:pt idx="1668">
                  <c:v>0.84327603640038473</c:v>
                </c:pt>
                <c:pt idx="1669">
                  <c:v>0.84378159757328663</c:v>
                </c:pt>
                <c:pt idx="1670">
                  <c:v>0.84428715874618854</c:v>
                </c:pt>
                <c:pt idx="1671">
                  <c:v>0.84479271991909044</c:v>
                </c:pt>
                <c:pt idx="1672">
                  <c:v>0.84529828109199234</c:v>
                </c:pt>
                <c:pt idx="1673">
                  <c:v>0.84580384226489425</c:v>
                </c:pt>
                <c:pt idx="1674">
                  <c:v>0.84630940343779615</c:v>
                </c:pt>
                <c:pt idx="1675">
                  <c:v>0.84681496461069805</c:v>
                </c:pt>
                <c:pt idx="1676">
                  <c:v>0.84732052578359995</c:v>
                </c:pt>
                <c:pt idx="1677">
                  <c:v>0.84782608695650186</c:v>
                </c:pt>
                <c:pt idx="1678">
                  <c:v>0.84833164812940376</c:v>
                </c:pt>
                <c:pt idx="1679">
                  <c:v>0.84883720930230566</c:v>
                </c:pt>
                <c:pt idx="1680">
                  <c:v>0.84934277047520756</c:v>
                </c:pt>
                <c:pt idx="1681">
                  <c:v>0.84984833164810947</c:v>
                </c:pt>
                <c:pt idx="1682">
                  <c:v>0.85035389282101137</c:v>
                </c:pt>
                <c:pt idx="1683">
                  <c:v>0.85085945399391327</c:v>
                </c:pt>
                <c:pt idx="1684">
                  <c:v>0.85136501516681518</c:v>
                </c:pt>
                <c:pt idx="1685">
                  <c:v>0.85187057633971708</c:v>
                </c:pt>
                <c:pt idx="1686">
                  <c:v>0.85237613751261898</c:v>
                </c:pt>
                <c:pt idx="1687">
                  <c:v>0.85288169868552088</c:v>
                </c:pt>
                <c:pt idx="1688">
                  <c:v>0.85338725985842279</c:v>
                </c:pt>
                <c:pt idx="1689">
                  <c:v>0.85389282103132469</c:v>
                </c:pt>
                <c:pt idx="1690">
                  <c:v>0.85439838220422659</c:v>
                </c:pt>
                <c:pt idx="1691">
                  <c:v>0.85490394337712849</c:v>
                </c:pt>
                <c:pt idx="1692">
                  <c:v>0.8554095045500304</c:v>
                </c:pt>
                <c:pt idx="1693">
                  <c:v>0.8559150657229323</c:v>
                </c:pt>
                <c:pt idx="1694">
                  <c:v>0.8564206268958342</c:v>
                </c:pt>
                <c:pt idx="1695">
                  <c:v>0.85692618806873611</c:v>
                </c:pt>
                <c:pt idx="1696">
                  <c:v>0.85743174924163801</c:v>
                </c:pt>
                <c:pt idx="1697">
                  <c:v>0.85793731041453991</c:v>
                </c:pt>
                <c:pt idx="1698">
                  <c:v>0.85844287158744181</c:v>
                </c:pt>
                <c:pt idx="1699">
                  <c:v>0.85894843276034372</c:v>
                </c:pt>
                <c:pt idx="1700">
                  <c:v>0.85945399393324562</c:v>
                </c:pt>
                <c:pt idx="1701">
                  <c:v>0.85995955510614752</c:v>
                </c:pt>
                <c:pt idx="1702">
                  <c:v>0.86046511627904942</c:v>
                </c:pt>
                <c:pt idx="1703">
                  <c:v>0.86097067745195133</c:v>
                </c:pt>
                <c:pt idx="1704">
                  <c:v>0.86147623862485323</c:v>
                </c:pt>
                <c:pt idx="1705">
                  <c:v>0.86198179979775513</c:v>
                </c:pt>
                <c:pt idx="1706">
                  <c:v>0.86248736097065704</c:v>
                </c:pt>
                <c:pt idx="1707">
                  <c:v>0.86299292214355894</c:v>
                </c:pt>
                <c:pt idx="1708">
                  <c:v>0.86349848331646084</c:v>
                </c:pt>
                <c:pt idx="1709">
                  <c:v>0.86400404448936274</c:v>
                </c:pt>
                <c:pt idx="1710">
                  <c:v>0.86450960566226465</c:v>
                </c:pt>
                <c:pt idx="1711">
                  <c:v>0.86501516683516655</c:v>
                </c:pt>
                <c:pt idx="1712">
                  <c:v>0.86552072800806845</c:v>
                </c:pt>
                <c:pt idx="1713">
                  <c:v>0.86602628918097035</c:v>
                </c:pt>
                <c:pt idx="1714">
                  <c:v>0.86653185035387226</c:v>
                </c:pt>
                <c:pt idx="1715">
                  <c:v>0.86703741152677416</c:v>
                </c:pt>
                <c:pt idx="1716">
                  <c:v>0.86754297269967606</c:v>
                </c:pt>
                <c:pt idx="1717">
                  <c:v>0.86804853387257797</c:v>
                </c:pt>
                <c:pt idx="1718">
                  <c:v>0.86855409504547987</c:v>
                </c:pt>
                <c:pt idx="1719">
                  <c:v>0.86905965621838177</c:v>
                </c:pt>
                <c:pt idx="1720">
                  <c:v>0.86956521739128367</c:v>
                </c:pt>
                <c:pt idx="1721">
                  <c:v>0.87007077856418558</c:v>
                </c:pt>
                <c:pt idx="1722">
                  <c:v>0.87057633973708748</c:v>
                </c:pt>
                <c:pt idx="1723">
                  <c:v>0.87108190090998938</c:v>
                </c:pt>
                <c:pt idx="1724">
                  <c:v>0.87158746208289128</c:v>
                </c:pt>
                <c:pt idx="1725">
                  <c:v>0.87209302325579319</c:v>
                </c:pt>
                <c:pt idx="1726">
                  <c:v>0.87259858442869509</c:v>
                </c:pt>
                <c:pt idx="1727">
                  <c:v>0.87310414560159699</c:v>
                </c:pt>
                <c:pt idx="1728">
                  <c:v>0.8736097067744989</c:v>
                </c:pt>
                <c:pt idx="1729">
                  <c:v>0.8741152679474008</c:v>
                </c:pt>
                <c:pt idx="1730">
                  <c:v>0.8746208291203027</c:v>
                </c:pt>
                <c:pt idx="1731">
                  <c:v>0.8751263902932046</c:v>
                </c:pt>
                <c:pt idx="1732">
                  <c:v>0.87563195146610651</c:v>
                </c:pt>
                <c:pt idx="1733">
                  <c:v>0.87613751263900841</c:v>
                </c:pt>
                <c:pt idx="1734">
                  <c:v>0.87664307381191031</c:v>
                </c:pt>
                <c:pt idx="1735">
                  <c:v>0.87714863498481221</c:v>
                </c:pt>
                <c:pt idx="1736">
                  <c:v>0.87765419615771412</c:v>
                </c:pt>
                <c:pt idx="1737">
                  <c:v>0.87815975733061602</c:v>
                </c:pt>
                <c:pt idx="1738">
                  <c:v>0.87866531850351792</c:v>
                </c:pt>
                <c:pt idx="1739">
                  <c:v>0.87917087967641983</c:v>
                </c:pt>
                <c:pt idx="1740">
                  <c:v>0.87967644084932173</c:v>
                </c:pt>
                <c:pt idx="1741">
                  <c:v>0.88018200202222363</c:v>
                </c:pt>
                <c:pt idx="1742">
                  <c:v>0.88068756319512553</c:v>
                </c:pt>
                <c:pt idx="1743">
                  <c:v>0.88119312436802744</c:v>
                </c:pt>
                <c:pt idx="1744">
                  <c:v>0.88169868554092934</c:v>
                </c:pt>
                <c:pt idx="1745">
                  <c:v>0.88220424671383124</c:v>
                </c:pt>
                <c:pt idx="1746">
                  <c:v>0.88270980788673314</c:v>
                </c:pt>
                <c:pt idx="1747">
                  <c:v>0.88321536905963505</c:v>
                </c:pt>
                <c:pt idx="1748">
                  <c:v>0.88372093023253695</c:v>
                </c:pt>
                <c:pt idx="1749">
                  <c:v>0.88422649140543885</c:v>
                </c:pt>
                <c:pt idx="1750">
                  <c:v>0.88473205257834076</c:v>
                </c:pt>
                <c:pt idx="1751">
                  <c:v>0.88523761375124266</c:v>
                </c:pt>
                <c:pt idx="1752">
                  <c:v>0.88574317492414456</c:v>
                </c:pt>
                <c:pt idx="1753">
                  <c:v>0.88624873609704646</c:v>
                </c:pt>
                <c:pt idx="1754">
                  <c:v>0.88675429726994837</c:v>
                </c:pt>
                <c:pt idx="1755">
                  <c:v>0.88725985844285027</c:v>
                </c:pt>
                <c:pt idx="1756">
                  <c:v>0.88776541961575217</c:v>
                </c:pt>
                <c:pt idx="1757">
                  <c:v>0.88827098078865407</c:v>
                </c:pt>
                <c:pt idx="1758">
                  <c:v>0.88877654196155598</c:v>
                </c:pt>
                <c:pt idx="1759">
                  <c:v>0.88928210313445788</c:v>
                </c:pt>
                <c:pt idx="1760">
                  <c:v>0.88978766430735978</c:v>
                </c:pt>
                <c:pt idx="1761">
                  <c:v>0.89029322548026169</c:v>
                </c:pt>
                <c:pt idx="1762">
                  <c:v>0.89079878665316359</c:v>
                </c:pt>
                <c:pt idx="1763">
                  <c:v>0.89130434782606549</c:v>
                </c:pt>
                <c:pt idx="1764">
                  <c:v>0.89180990899896739</c:v>
                </c:pt>
                <c:pt idx="1765">
                  <c:v>0.8923154701718693</c:v>
                </c:pt>
                <c:pt idx="1766">
                  <c:v>0.8928210313447712</c:v>
                </c:pt>
                <c:pt idx="1767">
                  <c:v>0.8933265925176731</c:v>
                </c:pt>
                <c:pt idx="1768">
                  <c:v>0.893832153690575</c:v>
                </c:pt>
                <c:pt idx="1769">
                  <c:v>0.89433771486347691</c:v>
                </c:pt>
                <c:pt idx="1770">
                  <c:v>0.89484327603637881</c:v>
                </c:pt>
                <c:pt idx="1771">
                  <c:v>0.89534883720928071</c:v>
                </c:pt>
                <c:pt idx="1772">
                  <c:v>0.89585439838218262</c:v>
                </c:pt>
                <c:pt idx="1773">
                  <c:v>0.89635995955508452</c:v>
                </c:pt>
                <c:pt idx="1774">
                  <c:v>0.89686552072798642</c:v>
                </c:pt>
                <c:pt idx="1775">
                  <c:v>0.89737108190088832</c:v>
                </c:pt>
                <c:pt idx="1776">
                  <c:v>0.89787664307379023</c:v>
                </c:pt>
                <c:pt idx="1777">
                  <c:v>0.89838220424669213</c:v>
                </c:pt>
                <c:pt idx="1778">
                  <c:v>0.89888776541959403</c:v>
                </c:pt>
                <c:pt idx="1779">
                  <c:v>0.89939332659249593</c:v>
                </c:pt>
                <c:pt idx="1780">
                  <c:v>0.89989888776539784</c:v>
                </c:pt>
                <c:pt idx="1781">
                  <c:v>0.90040444893829974</c:v>
                </c:pt>
                <c:pt idx="1782">
                  <c:v>0.90091001011120164</c:v>
                </c:pt>
                <c:pt idx="1783">
                  <c:v>0.90141557128410355</c:v>
                </c:pt>
                <c:pt idx="1784">
                  <c:v>0.90192113245700545</c:v>
                </c:pt>
                <c:pt idx="1785">
                  <c:v>0.90242669362990735</c:v>
                </c:pt>
                <c:pt idx="1786">
                  <c:v>0.90293225480280925</c:v>
                </c:pt>
                <c:pt idx="1787">
                  <c:v>0.90343781597571116</c:v>
                </c:pt>
                <c:pt idx="1788">
                  <c:v>0.90394337714861306</c:v>
                </c:pt>
                <c:pt idx="1789">
                  <c:v>0.90444893832151496</c:v>
                </c:pt>
                <c:pt idx="1790">
                  <c:v>0.90495449949441686</c:v>
                </c:pt>
                <c:pt idx="1791">
                  <c:v>0.90546006066731877</c:v>
                </c:pt>
                <c:pt idx="1792">
                  <c:v>0.90596562184022067</c:v>
                </c:pt>
                <c:pt idx="1793">
                  <c:v>0.90647118301312257</c:v>
                </c:pt>
                <c:pt idx="1794">
                  <c:v>0.90697674418602447</c:v>
                </c:pt>
                <c:pt idx="1795">
                  <c:v>0.90748230535892638</c:v>
                </c:pt>
                <c:pt idx="1796">
                  <c:v>0.90798786653182828</c:v>
                </c:pt>
                <c:pt idx="1797">
                  <c:v>0.90849342770473018</c:v>
                </c:pt>
                <c:pt idx="1798">
                  <c:v>0.90899898887763209</c:v>
                </c:pt>
                <c:pt idx="1799">
                  <c:v>0.90950455005053399</c:v>
                </c:pt>
                <c:pt idx="1800">
                  <c:v>0.91001011122343589</c:v>
                </c:pt>
                <c:pt idx="1801">
                  <c:v>0.91051567239633779</c:v>
                </c:pt>
                <c:pt idx="1802">
                  <c:v>0.9110212335692397</c:v>
                </c:pt>
                <c:pt idx="1803">
                  <c:v>0.9115267947421416</c:v>
                </c:pt>
                <c:pt idx="1804">
                  <c:v>0.9120323559150435</c:v>
                </c:pt>
                <c:pt idx="1805">
                  <c:v>0.9125379170879454</c:v>
                </c:pt>
                <c:pt idx="1806">
                  <c:v>0.91304347826084731</c:v>
                </c:pt>
                <c:pt idx="1807">
                  <c:v>0.91354903943374921</c:v>
                </c:pt>
                <c:pt idx="1808">
                  <c:v>0.91405460060665111</c:v>
                </c:pt>
                <c:pt idx="1809">
                  <c:v>0.91456016177955302</c:v>
                </c:pt>
                <c:pt idx="1810">
                  <c:v>0.91506572295245492</c:v>
                </c:pt>
                <c:pt idx="1811">
                  <c:v>0.91557128412535682</c:v>
                </c:pt>
                <c:pt idx="1812">
                  <c:v>0.91607684529825872</c:v>
                </c:pt>
                <c:pt idx="1813">
                  <c:v>0.91658240647116063</c:v>
                </c:pt>
                <c:pt idx="1814">
                  <c:v>0.91708796764406253</c:v>
                </c:pt>
                <c:pt idx="1815">
                  <c:v>0.91759352881696443</c:v>
                </c:pt>
                <c:pt idx="1816">
                  <c:v>0.91809908998986633</c:v>
                </c:pt>
                <c:pt idx="1817">
                  <c:v>0.91860465116276824</c:v>
                </c:pt>
                <c:pt idx="1818">
                  <c:v>0.91911021233567014</c:v>
                </c:pt>
                <c:pt idx="1819">
                  <c:v>0.91961577350857204</c:v>
                </c:pt>
                <c:pt idx="1820">
                  <c:v>0.92012133468147395</c:v>
                </c:pt>
                <c:pt idx="1821">
                  <c:v>0.92062689585437585</c:v>
                </c:pt>
                <c:pt idx="1822">
                  <c:v>0.92113245702727775</c:v>
                </c:pt>
                <c:pt idx="1823">
                  <c:v>0.92163801820017965</c:v>
                </c:pt>
                <c:pt idx="1824">
                  <c:v>0.92214357937308156</c:v>
                </c:pt>
                <c:pt idx="1825">
                  <c:v>0.92264914054598346</c:v>
                </c:pt>
                <c:pt idx="1826">
                  <c:v>0.92315470171888536</c:v>
                </c:pt>
                <c:pt idx="1827">
                  <c:v>0.92366026289178726</c:v>
                </c:pt>
                <c:pt idx="1828">
                  <c:v>0.92416582406468917</c:v>
                </c:pt>
                <c:pt idx="1829">
                  <c:v>0.92467138523759107</c:v>
                </c:pt>
                <c:pt idx="1830">
                  <c:v>0.92517694641049297</c:v>
                </c:pt>
                <c:pt idx="1831">
                  <c:v>0.92568250758339488</c:v>
                </c:pt>
                <c:pt idx="1832">
                  <c:v>0.92618806875629678</c:v>
                </c:pt>
                <c:pt idx="1833">
                  <c:v>0.92669362992919868</c:v>
                </c:pt>
                <c:pt idx="1834">
                  <c:v>0.92719919110210058</c:v>
                </c:pt>
                <c:pt idx="1835">
                  <c:v>0.92770475227500249</c:v>
                </c:pt>
                <c:pt idx="1836">
                  <c:v>0.92821031344790439</c:v>
                </c:pt>
                <c:pt idx="1837">
                  <c:v>0.92871587462080629</c:v>
                </c:pt>
                <c:pt idx="1838">
                  <c:v>0.92922143579370819</c:v>
                </c:pt>
                <c:pt idx="1839">
                  <c:v>0.9297269969666101</c:v>
                </c:pt>
                <c:pt idx="1840">
                  <c:v>0.930232558139512</c:v>
                </c:pt>
                <c:pt idx="1841">
                  <c:v>0.9307381193124139</c:v>
                </c:pt>
                <c:pt idx="1842">
                  <c:v>0.93124368048531581</c:v>
                </c:pt>
                <c:pt idx="1843">
                  <c:v>0.93174924165821771</c:v>
                </c:pt>
                <c:pt idx="1844">
                  <c:v>0.93225480283111961</c:v>
                </c:pt>
                <c:pt idx="1845">
                  <c:v>0.93276036400402151</c:v>
                </c:pt>
                <c:pt idx="1846">
                  <c:v>0.93326592517692342</c:v>
                </c:pt>
                <c:pt idx="1847">
                  <c:v>0.93377148634982532</c:v>
                </c:pt>
                <c:pt idx="1848">
                  <c:v>0.93427704752272722</c:v>
                </c:pt>
                <c:pt idx="1849">
                  <c:v>0.93478260869562912</c:v>
                </c:pt>
                <c:pt idx="1850">
                  <c:v>0.93528816986853103</c:v>
                </c:pt>
                <c:pt idx="1851">
                  <c:v>0.93579373104143293</c:v>
                </c:pt>
                <c:pt idx="1852">
                  <c:v>0.93629929221433483</c:v>
                </c:pt>
                <c:pt idx="1853">
                  <c:v>0.93680485338723674</c:v>
                </c:pt>
                <c:pt idx="1854">
                  <c:v>0.93731041456013864</c:v>
                </c:pt>
                <c:pt idx="1855">
                  <c:v>0.93781597573304054</c:v>
                </c:pt>
                <c:pt idx="1856">
                  <c:v>0.93832153690594244</c:v>
                </c:pt>
                <c:pt idx="1857">
                  <c:v>0.93882709807884435</c:v>
                </c:pt>
                <c:pt idx="1858">
                  <c:v>0.93933265925174625</c:v>
                </c:pt>
                <c:pt idx="1859">
                  <c:v>0.93983822042464815</c:v>
                </c:pt>
                <c:pt idx="1860">
                  <c:v>0.94034378159755005</c:v>
                </c:pt>
                <c:pt idx="1861">
                  <c:v>0.94084934277045196</c:v>
                </c:pt>
                <c:pt idx="1862">
                  <c:v>0.94135490394335386</c:v>
                </c:pt>
                <c:pt idx="1863">
                  <c:v>0.94186046511625576</c:v>
                </c:pt>
                <c:pt idx="1864">
                  <c:v>0.94236602628915767</c:v>
                </c:pt>
                <c:pt idx="1865">
                  <c:v>0.94287158746205957</c:v>
                </c:pt>
                <c:pt idx="1866">
                  <c:v>0.94337714863496147</c:v>
                </c:pt>
                <c:pt idx="1867">
                  <c:v>0.94388270980786337</c:v>
                </c:pt>
                <c:pt idx="1868">
                  <c:v>0.94438827098076528</c:v>
                </c:pt>
                <c:pt idx="1869">
                  <c:v>0.94489383215366718</c:v>
                </c:pt>
                <c:pt idx="1870">
                  <c:v>0.94539939332656908</c:v>
                </c:pt>
                <c:pt idx="1871">
                  <c:v>0.94590495449947098</c:v>
                </c:pt>
                <c:pt idx="1872">
                  <c:v>0.94641051567237289</c:v>
                </c:pt>
                <c:pt idx="1873">
                  <c:v>0.94691607684527479</c:v>
                </c:pt>
                <c:pt idx="1874">
                  <c:v>0.94742163801817669</c:v>
                </c:pt>
                <c:pt idx="1875">
                  <c:v>0.9479271991910786</c:v>
                </c:pt>
                <c:pt idx="1876">
                  <c:v>0.9484327603639805</c:v>
                </c:pt>
                <c:pt idx="1877">
                  <c:v>0.9489383215368824</c:v>
                </c:pt>
                <c:pt idx="1878">
                  <c:v>0.9494438827097843</c:v>
                </c:pt>
                <c:pt idx="1879">
                  <c:v>0.94994944388268621</c:v>
                </c:pt>
                <c:pt idx="1880">
                  <c:v>0.95045500505558811</c:v>
                </c:pt>
                <c:pt idx="1881">
                  <c:v>0.95096056622849001</c:v>
                </c:pt>
                <c:pt idx="1882">
                  <c:v>0.95146612740139191</c:v>
                </c:pt>
                <c:pt idx="1883">
                  <c:v>0.95197168857429382</c:v>
                </c:pt>
                <c:pt idx="1884">
                  <c:v>0.95247724974719572</c:v>
                </c:pt>
                <c:pt idx="1885">
                  <c:v>0.95298281092009762</c:v>
                </c:pt>
                <c:pt idx="1886">
                  <c:v>0.95348837209299953</c:v>
                </c:pt>
                <c:pt idx="1887">
                  <c:v>0.95399393326590143</c:v>
                </c:pt>
                <c:pt idx="1888">
                  <c:v>0.95449949443880333</c:v>
                </c:pt>
                <c:pt idx="1889">
                  <c:v>0.95500505561170523</c:v>
                </c:pt>
                <c:pt idx="1890">
                  <c:v>0.95551061678460714</c:v>
                </c:pt>
                <c:pt idx="1891">
                  <c:v>0.95601617795750904</c:v>
                </c:pt>
                <c:pt idx="1892">
                  <c:v>0.95652173913041094</c:v>
                </c:pt>
                <c:pt idx="1893">
                  <c:v>0.95702730030331284</c:v>
                </c:pt>
                <c:pt idx="1894">
                  <c:v>0.95753286147621475</c:v>
                </c:pt>
                <c:pt idx="1895">
                  <c:v>0.95803842264911665</c:v>
                </c:pt>
                <c:pt idx="1896">
                  <c:v>0.95854398382201855</c:v>
                </c:pt>
                <c:pt idx="1897">
                  <c:v>0.95904954499492046</c:v>
                </c:pt>
                <c:pt idx="1898">
                  <c:v>0.95955510616782236</c:v>
                </c:pt>
                <c:pt idx="1899">
                  <c:v>0.96006066734072426</c:v>
                </c:pt>
                <c:pt idx="1900">
                  <c:v>0.96056622851362616</c:v>
                </c:pt>
                <c:pt idx="1901">
                  <c:v>0.96107178968652807</c:v>
                </c:pt>
                <c:pt idx="1902">
                  <c:v>0.96157735085942997</c:v>
                </c:pt>
                <c:pt idx="1903">
                  <c:v>0.96208291203233187</c:v>
                </c:pt>
                <c:pt idx="1904">
                  <c:v>0.96258847320523377</c:v>
                </c:pt>
                <c:pt idx="1905">
                  <c:v>0.96309403437813568</c:v>
                </c:pt>
                <c:pt idx="1906">
                  <c:v>0.96359959555103758</c:v>
                </c:pt>
                <c:pt idx="1907">
                  <c:v>0.96410515672393948</c:v>
                </c:pt>
                <c:pt idx="1908">
                  <c:v>0.96461071789684139</c:v>
                </c:pt>
                <c:pt idx="1909">
                  <c:v>0.96511627906974329</c:v>
                </c:pt>
                <c:pt idx="1910">
                  <c:v>0.96562184024264519</c:v>
                </c:pt>
                <c:pt idx="1911">
                  <c:v>0.96612740141554709</c:v>
                </c:pt>
                <c:pt idx="1912">
                  <c:v>0.966632962588449</c:v>
                </c:pt>
                <c:pt idx="1913">
                  <c:v>0.9671385237613509</c:v>
                </c:pt>
                <c:pt idx="1914">
                  <c:v>0.9676440849342528</c:v>
                </c:pt>
                <c:pt idx="1915">
                  <c:v>0.9681496461071547</c:v>
                </c:pt>
                <c:pt idx="1916">
                  <c:v>0.96865520728005661</c:v>
                </c:pt>
                <c:pt idx="1917">
                  <c:v>0.96916076845295851</c:v>
                </c:pt>
                <c:pt idx="1918">
                  <c:v>0.96966632962586041</c:v>
                </c:pt>
                <c:pt idx="1919">
                  <c:v>0.97017189079876232</c:v>
                </c:pt>
                <c:pt idx="1920">
                  <c:v>0.97067745197166422</c:v>
                </c:pt>
                <c:pt idx="1921">
                  <c:v>0.97118301314456612</c:v>
                </c:pt>
                <c:pt idx="1922">
                  <c:v>0.97168857431746802</c:v>
                </c:pt>
                <c:pt idx="1923">
                  <c:v>0.97219413549036993</c:v>
                </c:pt>
                <c:pt idx="1924">
                  <c:v>0.97269969666327183</c:v>
                </c:pt>
                <c:pt idx="1925">
                  <c:v>0.97320525783617373</c:v>
                </c:pt>
                <c:pt idx="1926">
                  <c:v>0.97371081900907563</c:v>
                </c:pt>
                <c:pt idx="1927">
                  <c:v>0.97421638018197754</c:v>
                </c:pt>
                <c:pt idx="1928">
                  <c:v>0.97472194135487944</c:v>
                </c:pt>
                <c:pt idx="1929">
                  <c:v>0.97522750252778134</c:v>
                </c:pt>
                <c:pt idx="1930">
                  <c:v>0.97573306370068325</c:v>
                </c:pt>
                <c:pt idx="1931">
                  <c:v>0.97623862487358515</c:v>
                </c:pt>
                <c:pt idx="1932">
                  <c:v>0.97674418604648705</c:v>
                </c:pt>
                <c:pt idx="1933">
                  <c:v>0.97724974721938895</c:v>
                </c:pt>
                <c:pt idx="1934">
                  <c:v>0.97775530839229086</c:v>
                </c:pt>
                <c:pt idx="1935">
                  <c:v>0.97826086956519276</c:v>
                </c:pt>
                <c:pt idx="1936">
                  <c:v>0.97876643073809466</c:v>
                </c:pt>
                <c:pt idx="1937">
                  <c:v>0.97927199191099656</c:v>
                </c:pt>
                <c:pt idx="1938">
                  <c:v>0.97977755308389847</c:v>
                </c:pt>
                <c:pt idx="1939">
                  <c:v>0.98028311425680037</c:v>
                </c:pt>
                <c:pt idx="1940">
                  <c:v>0.98078867542970227</c:v>
                </c:pt>
                <c:pt idx="1941">
                  <c:v>0.98129423660260418</c:v>
                </c:pt>
                <c:pt idx="1942">
                  <c:v>0.98179979777550608</c:v>
                </c:pt>
                <c:pt idx="1943">
                  <c:v>0.98230535894840798</c:v>
                </c:pt>
                <c:pt idx="1944">
                  <c:v>0.98281092012130988</c:v>
                </c:pt>
                <c:pt idx="1945">
                  <c:v>0.98331648129421179</c:v>
                </c:pt>
                <c:pt idx="1946">
                  <c:v>0.98382204246711369</c:v>
                </c:pt>
                <c:pt idx="1947">
                  <c:v>0.98432760364001559</c:v>
                </c:pt>
                <c:pt idx="1948">
                  <c:v>0.98483316481291749</c:v>
                </c:pt>
                <c:pt idx="1949">
                  <c:v>0.9853387259858194</c:v>
                </c:pt>
                <c:pt idx="1950">
                  <c:v>0.9858442871587213</c:v>
                </c:pt>
                <c:pt idx="1951">
                  <c:v>0.9863498483316232</c:v>
                </c:pt>
                <c:pt idx="1952">
                  <c:v>0.98685540950452511</c:v>
                </c:pt>
                <c:pt idx="1953">
                  <c:v>0.98736097067742701</c:v>
                </c:pt>
                <c:pt idx="1954">
                  <c:v>0.98786653185032891</c:v>
                </c:pt>
                <c:pt idx="1955">
                  <c:v>0.98837209302323081</c:v>
                </c:pt>
                <c:pt idx="1956">
                  <c:v>0.98887765419613272</c:v>
                </c:pt>
                <c:pt idx="1957">
                  <c:v>0.98938321536903462</c:v>
                </c:pt>
                <c:pt idx="1958">
                  <c:v>0.98988877654193652</c:v>
                </c:pt>
                <c:pt idx="1959">
                  <c:v>0.99039433771483842</c:v>
                </c:pt>
                <c:pt idx="1960">
                  <c:v>0.99089989888774033</c:v>
                </c:pt>
                <c:pt idx="1961">
                  <c:v>0.99140546006064223</c:v>
                </c:pt>
                <c:pt idx="1962">
                  <c:v>0.99191102123354413</c:v>
                </c:pt>
                <c:pt idx="1963">
                  <c:v>0.99241658240644604</c:v>
                </c:pt>
                <c:pt idx="1964">
                  <c:v>0.99292214357934794</c:v>
                </c:pt>
                <c:pt idx="1965">
                  <c:v>0.99342770475224984</c:v>
                </c:pt>
                <c:pt idx="1966">
                  <c:v>0.99393326592515174</c:v>
                </c:pt>
                <c:pt idx="1967">
                  <c:v>0.99443882709805365</c:v>
                </c:pt>
                <c:pt idx="1968">
                  <c:v>0.99494438827095555</c:v>
                </c:pt>
                <c:pt idx="1969">
                  <c:v>0.99544994944385745</c:v>
                </c:pt>
                <c:pt idx="1970">
                  <c:v>0.99595551061675935</c:v>
                </c:pt>
                <c:pt idx="1971">
                  <c:v>0.99646107178966126</c:v>
                </c:pt>
                <c:pt idx="1972">
                  <c:v>0.99696663296256316</c:v>
                </c:pt>
                <c:pt idx="1973">
                  <c:v>0.99747219413546506</c:v>
                </c:pt>
                <c:pt idx="1974">
                  <c:v>0.99797775530836697</c:v>
                </c:pt>
                <c:pt idx="1975">
                  <c:v>0.99848331648126887</c:v>
                </c:pt>
                <c:pt idx="1976">
                  <c:v>0.99898887765417077</c:v>
                </c:pt>
                <c:pt idx="1977">
                  <c:v>0.99949443882707267</c:v>
                </c:pt>
                <c:pt idx="1978">
                  <c:v>0.99999999999997458</c:v>
                </c:pt>
              </c:numCache>
            </c:numRef>
          </c:xVal>
          <c:yVal>
            <c:numRef>
              <c:f>'Rosario Structure Volume'!$K$3:$K$100000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6.9767190982513818E-5</c:v>
                </c:pt>
                <c:pt idx="2">
                  <c:v>1.3953438196502764E-4</c:v>
                </c:pt>
                <c:pt idx="3">
                  <c:v>2.1097598553112179E-4</c:v>
                </c:pt>
                <c:pt idx="4">
                  <c:v>2.8311526100704108E-4</c:v>
                </c:pt>
                <c:pt idx="5">
                  <c:v>3.5637081153868061E-4</c:v>
                </c:pt>
                <c:pt idx="6">
                  <c:v>4.331147216194458E-4</c:v>
                </c:pt>
                <c:pt idx="7">
                  <c:v>5.0985863170021099E-4</c:v>
                </c:pt>
                <c:pt idx="8">
                  <c:v>5.9078857323992696E-4</c:v>
                </c:pt>
                <c:pt idx="9">
                  <c:v>6.7450920241894359E-4</c:v>
                </c:pt>
                <c:pt idx="10">
                  <c:v>7.5822983159796022E-4</c:v>
                </c:pt>
                <c:pt idx="11">
                  <c:v>8.4195046077697685E-4</c:v>
                </c:pt>
                <c:pt idx="12">
                  <c:v>9.2567108995599348E-4</c:v>
                </c:pt>
                <c:pt idx="13">
                  <c:v>1.0111358989095729E-3</c:v>
                </c:pt>
                <c:pt idx="14">
                  <c:v>1.0966007078631523E-3</c:v>
                </c:pt>
                <c:pt idx="15">
                  <c:v>1.1829376067040132E-3</c:v>
                </c:pt>
                <c:pt idx="16">
                  <c:v>1.2692745055448741E-3</c:v>
                </c:pt>
                <c:pt idx="17">
                  <c:v>1.355611404385735E-3</c:v>
                </c:pt>
                <c:pt idx="18">
                  <c:v>1.4419483032265959E-3</c:v>
                </c:pt>
                <c:pt idx="19">
                  <c:v>1.5291572919547381E-3</c:v>
                </c:pt>
                <c:pt idx="20">
                  <c:v>1.6163662806828803E-3</c:v>
                </c:pt>
                <c:pt idx="21">
                  <c:v>1.7035752694110225E-3</c:v>
                </c:pt>
                <c:pt idx="22">
                  <c:v>1.7923104154419073E-3</c:v>
                </c:pt>
                <c:pt idx="23">
                  <c:v>1.8816996288882532E-3</c:v>
                </c:pt>
                <c:pt idx="24">
                  <c:v>1.9723969771655212E-3</c:v>
                </c:pt>
                <c:pt idx="25">
                  <c:v>2.0639664153300707E-3</c:v>
                </c:pt>
                <c:pt idx="26">
                  <c:v>2.1555358534946201E-3</c:v>
                </c:pt>
                <c:pt idx="27">
                  <c:v>2.2471052916591696E-3</c:v>
                </c:pt>
                <c:pt idx="28">
                  <c:v>2.338674729823719E-3</c:v>
                </c:pt>
                <c:pt idx="29">
                  <c:v>2.4302441679882685E-3</c:v>
                </c:pt>
                <c:pt idx="30">
                  <c:v>2.521813606152818E-3</c:v>
                </c:pt>
                <c:pt idx="31">
                  <c:v>2.6133830443173674E-3</c:v>
                </c:pt>
                <c:pt idx="32">
                  <c:v>2.7075687521437609E-3</c:v>
                </c:pt>
                <c:pt idx="33">
                  <c:v>2.8017544599701545E-3</c:v>
                </c:pt>
                <c:pt idx="34">
                  <c:v>2.895940167796548E-3</c:v>
                </c:pt>
                <c:pt idx="35">
                  <c:v>2.9901258756229415E-3</c:v>
                </c:pt>
                <c:pt idx="36">
                  <c:v>3.086055763223898E-3</c:v>
                </c:pt>
                <c:pt idx="37">
                  <c:v>3.1819856508248545E-3</c:v>
                </c:pt>
                <c:pt idx="38">
                  <c:v>3.277915538425811E-3</c:v>
                </c:pt>
                <c:pt idx="39">
                  <c:v>3.3755896058013306E-3</c:v>
                </c:pt>
                <c:pt idx="40">
                  <c:v>3.4732636731768501E-3</c:v>
                </c:pt>
                <c:pt idx="41">
                  <c:v>3.5709377405523696E-3</c:v>
                </c:pt>
                <c:pt idx="42">
                  <c:v>3.6690478528715298E-3</c:v>
                </c:pt>
                <c:pt idx="43">
                  <c:v>3.7695126078863498E-3</c:v>
                </c:pt>
                <c:pt idx="44">
                  <c:v>3.8715471246982764E-3</c:v>
                </c:pt>
                <c:pt idx="45">
                  <c:v>3.9735816415102029E-3</c:v>
                </c:pt>
                <c:pt idx="46">
                  <c:v>4.078232427983974E-3</c:v>
                </c:pt>
                <c:pt idx="47">
                  <c:v>4.1828832144577451E-3</c:v>
                </c:pt>
                <c:pt idx="48">
                  <c:v>4.2875340009315161E-3</c:v>
                </c:pt>
                <c:pt idx="49">
                  <c:v>4.3921847874052872E-3</c:v>
                </c:pt>
                <c:pt idx="50">
                  <c:v>4.4968355738790582E-3</c:v>
                </c:pt>
                <c:pt idx="51">
                  <c:v>4.6027944951837511E-3</c:v>
                </c:pt>
                <c:pt idx="52">
                  <c:v>4.708753416488444E-3</c:v>
                </c:pt>
                <c:pt idx="53">
                  <c:v>4.8155844276804183E-3</c:v>
                </c:pt>
                <c:pt idx="54">
                  <c:v>4.9224154388723927E-3</c:v>
                </c:pt>
                <c:pt idx="55">
                  <c:v>5.0322987646698519E-3</c:v>
                </c:pt>
                <c:pt idx="56">
                  <c:v>5.1421820904673111E-3</c:v>
                </c:pt>
                <c:pt idx="57">
                  <c:v>5.2520654162647703E-3</c:v>
                </c:pt>
                <c:pt idx="58">
                  <c:v>5.3619487420622294E-3</c:v>
                </c:pt>
                <c:pt idx="59">
                  <c:v>5.4718320678596886E-3</c:v>
                </c:pt>
                <c:pt idx="60">
                  <c:v>5.5817153936571478E-3</c:v>
                </c:pt>
                <c:pt idx="61">
                  <c:v>5.691598719454607E-3</c:v>
                </c:pt>
                <c:pt idx="62">
                  <c:v>5.8014820452520661E-3</c:v>
                </c:pt>
                <c:pt idx="63">
                  <c:v>5.9148537305986513E-3</c:v>
                </c:pt>
                <c:pt idx="64">
                  <c:v>6.0282254159452365E-3</c:v>
                </c:pt>
                <c:pt idx="65">
                  <c:v>6.1433412810663847E-3</c:v>
                </c:pt>
                <c:pt idx="66">
                  <c:v>6.2584571461875328E-3</c:v>
                </c:pt>
                <c:pt idx="67">
                  <c:v>6.373573011308681E-3</c:v>
                </c:pt>
                <c:pt idx="68">
                  <c:v>6.4886888764298292E-3</c:v>
                </c:pt>
                <c:pt idx="69">
                  <c:v>6.6038047415509773E-3</c:v>
                </c:pt>
                <c:pt idx="70">
                  <c:v>6.7215368763339691E-3</c:v>
                </c:pt>
                <c:pt idx="71">
                  <c:v>6.8392690111169609E-3</c:v>
                </c:pt>
                <c:pt idx="72">
                  <c:v>6.9570011458999527E-3</c:v>
                </c:pt>
                <c:pt idx="73">
                  <c:v>7.0747332806829445E-3</c:v>
                </c:pt>
                <c:pt idx="74">
                  <c:v>7.1924654154659363E-3</c:v>
                </c:pt>
                <c:pt idx="75">
                  <c:v>7.3101975502489281E-3</c:v>
                </c:pt>
                <c:pt idx="76">
                  <c:v>7.4288017749192014E-3</c:v>
                </c:pt>
                <c:pt idx="77">
                  <c:v>7.5478420445331158E-3</c:v>
                </c:pt>
                <c:pt idx="78">
                  <c:v>7.6668823141470303E-3</c:v>
                </c:pt>
                <c:pt idx="79">
                  <c:v>7.7859225837609448E-3</c:v>
                </c:pt>
                <c:pt idx="80">
                  <c:v>7.9049628533748584E-3</c:v>
                </c:pt>
                <c:pt idx="81">
                  <c:v>8.026253114897958E-3</c:v>
                </c:pt>
                <c:pt idx="82">
                  <c:v>8.1483456991173573E-3</c:v>
                </c:pt>
                <c:pt idx="83">
                  <c:v>8.2704382833367566E-3</c:v>
                </c:pt>
                <c:pt idx="84">
                  <c:v>8.3925308675561559E-3</c:v>
                </c:pt>
                <c:pt idx="85">
                  <c:v>8.5146234517755551E-3</c:v>
                </c:pt>
                <c:pt idx="86">
                  <c:v>8.6367160359949544E-3</c:v>
                </c:pt>
                <c:pt idx="87">
                  <c:v>8.7588086202143537E-3</c:v>
                </c:pt>
                <c:pt idx="88">
                  <c:v>8.880901204433753E-3</c:v>
                </c:pt>
                <c:pt idx="89">
                  <c:v>9.0029937886531523E-3</c:v>
                </c:pt>
                <c:pt idx="90">
                  <c:v>9.1250863728725515E-3</c:v>
                </c:pt>
                <c:pt idx="91">
                  <c:v>9.2471789570919508E-3</c:v>
                </c:pt>
                <c:pt idx="92">
                  <c:v>9.3692715413113501E-3</c:v>
                </c:pt>
                <c:pt idx="93">
                  <c:v>9.4913641255307494E-3</c:v>
                </c:pt>
                <c:pt idx="94">
                  <c:v>9.6139799636825174E-3</c:v>
                </c:pt>
                <c:pt idx="95">
                  <c:v>9.7368661496993435E-3</c:v>
                </c:pt>
                <c:pt idx="96">
                  <c:v>9.8601447761654457E-3</c:v>
                </c:pt>
                <c:pt idx="97">
                  <c:v>9.9837635176875869E-3</c:v>
                </c:pt>
                <c:pt idx="98">
                  <c:v>1.0107382259209728E-2</c:v>
                </c:pt>
                <c:pt idx="99">
                  <c:v>1.0231611463652967E-2</c:v>
                </c:pt>
                <c:pt idx="100">
                  <c:v>1.0357192407421492E-2</c:v>
                </c:pt>
                <c:pt idx="101">
                  <c:v>1.0482773351190017E-2</c:v>
                </c:pt>
                <c:pt idx="102">
                  <c:v>1.0608354294958542E-2</c:v>
                </c:pt>
                <c:pt idx="103">
                  <c:v>1.0734536980749292E-2</c:v>
                </c:pt>
                <c:pt idx="104">
                  <c:v>1.0862080126764199E-2</c:v>
                </c:pt>
                <c:pt idx="105">
                  <c:v>1.0989623272779107E-2</c:v>
                </c:pt>
                <c:pt idx="106">
                  <c:v>1.1117820486209476E-2</c:v>
                </c:pt>
                <c:pt idx="107">
                  <c:v>1.1246017699639845E-2</c:v>
                </c:pt>
                <c:pt idx="108">
                  <c:v>1.1374214913070214E-2</c:v>
                </c:pt>
                <c:pt idx="109">
                  <c:v>1.1502412126500583E-2</c:v>
                </c:pt>
                <c:pt idx="110">
                  <c:v>1.1630609339930952E-2</c:v>
                </c:pt>
                <c:pt idx="111">
                  <c:v>1.175880655336132E-2</c:v>
                </c:pt>
                <c:pt idx="112">
                  <c:v>1.1888311901622612E-2</c:v>
                </c:pt>
                <c:pt idx="113">
                  <c:v>1.2017817249883904E-2</c:v>
                </c:pt>
                <c:pt idx="114">
                  <c:v>1.2147322598145195E-2</c:v>
                </c:pt>
                <c:pt idx="115">
                  <c:v>1.2276827946406487E-2</c:v>
                </c:pt>
                <c:pt idx="116">
                  <c:v>1.2406333294667778E-2</c:v>
                </c:pt>
                <c:pt idx="117">
                  <c:v>1.2537146777759991E-2</c:v>
                </c:pt>
                <c:pt idx="118">
                  <c:v>1.2667960260852203E-2</c:v>
                </c:pt>
                <c:pt idx="119">
                  <c:v>1.2798773743944416E-2</c:v>
                </c:pt>
                <c:pt idx="120">
                  <c:v>1.2929587227036628E-2</c:v>
                </c:pt>
                <c:pt idx="121">
                  <c:v>1.306144721799358E-2</c:v>
                </c:pt>
                <c:pt idx="122">
                  <c:v>1.3193307208950532E-2</c:v>
                </c:pt>
                <c:pt idx="123">
                  <c:v>1.332673696170459E-2</c:v>
                </c:pt>
                <c:pt idx="124">
                  <c:v>1.3461038804345928E-2</c:v>
                </c:pt>
                <c:pt idx="125">
                  <c:v>1.3595340646987267E-2</c:v>
                </c:pt>
                <c:pt idx="126">
                  <c:v>1.3731386669403168E-2</c:v>
                </c:pt>
                <c:pt idx="127">
                  <c:v>1.386743269181907E-2</c:v>
                </c:pt>
                <c:pt idx="128">
                  <c:v>1.4003478714234971E-2</c:v>
                </c:pt>
                <c:pt idx="129">
                  <c:v>1.4140222408560698E-2</c:v>
                </c:pt>
                <c:pt idx="130">
                  <c:v>1.4277576565807523E-2</c:v>
                </c:pt>
                <c:pt idx="131">
                  <c:v>1.4414930723054347E-2</c:v>
                </c:pt>
                <c:pt idx="132">
                  <c:v>1.4552284880301171E-2</c:v>
                </c:pt>
                <c:pt idx="133">
                  <c:v>1.4689639037547995E-2</c:v>
                </c:pt>
                <c:pt idx="134">
                  <c:v>1.4826993194794819E-2</c:v>
                </c:pt>
                <c:pt idx="135">
                  <c:v>1.4965132232940197E-2</c:v>
                </c:pt>
                <c:pt idx="136">
                  <c:v>1.5104012547489764E-2</c:v>
                </c:pt>
                <c:pt idx="137">
                  <c:v>1.524289286203933E-2</c:v>
                </c:pt>
                <c:pt idx="138">
                  <c:v>1.5381773176588896E-2</c:v>
                </c:pt>
                <c:pt idx="139">
                  <c:v>1.5520653491138462E-2</c:v>
                </c:pt>
                <c:pt idx="140">
                  <c:v>1.5660187873103491E-2</c:v>
                </c:pt>
                <c:pt idx="141">
                  <c:v>1.5799722255068521E-2</c:v>
                </c:pt>
                <c:pt idx="142">
                  <c:v>1.593925663703355E-2</c:v>
                </c:pt>
                <c:pt idx="143">
                  <c:v>1.6078791018998579E-2</c:v>
                </c:pt>
                <c:pt idx="144">
                  <c:v>1.6218325400963608E-2</c:v>
                </c:pt>
                <c:pt idx="145">
                  <c:v>1.6357859782928637E-2</c:v>
                </c:pt>
                <c:pt idx="146">
                  <c:v>1.6497394164893667E-2</c:v>
                </c:pt>
                <c:pt idx="147">
                  <c:v>1.6636928546858696E-2</c:v>
                </c:pt>
                <c:pt idx="148">
                  <c:v>1.6776462928823725E-2</c:v>
                </c:pt>
                <c:pt idx="149">
                  <c:v>1.6915997310788754E-2</c:v>
                </c:pt>
                <c:pt idx="150">
                  <c:v>1.7055531692753784E-2</c:v>
                </c:pt>
                <c:pt idx="151">
                  <c:v>1.7195066074718813E-2</c:v>
                </c:pt>
                <c:pt idx="152">
                  <c:v>1.7334600456683842E-2</c:v>
                </c:pt>
                <c:pt idx="153">
                  <c:v>1.7474134838648871E-2</c:v>
                </c:pt>
                <c:pt idx="154">
                  <c:v>1.761373898780488E-2</c:v>
                </c:pt>
                <c:pt idx="155">
                  <c:v>1.7754755922578285E-2</c:v>
                </c:pt>
                <c:pt idx="156">
                  <c:v>1.7896034484317876E-2</c:v>
                </c:pt>
                <c:pt idx="157">
                  <c:v>1.8037313046057466E-2</c:v>
                </c:pt>
                <c:pt idx="158">
                  <c:v>1.8178591607797057E-2</c:v>
                </c:pt>
                <c:pt idx="159">
                  <c:v>1.8319870169536647E-2</c:v>
                </c:pt>
                <c:pt idx="160">
                  <c:v>1.8461148731276238E-2</c:v>
                </c:pt>
                <c:pt idx="161">
                  <c:v>1.8602427293015828E-2</c:v>
                </c:pt>
                <c:pt idx="162">
                  <c:v>1.8743705854755419E-2</c:v>
                </c:pt>
                <c:pt idx="163">
                  <c:v>1.8884984416495009E-2</c:v>
                </c:pt>
                <c:pt idx="164">
                  <c:v>1.90262629782346E-2</c:v>
                </c:pt>
                <c:pt idx="165">
                  <c:v>1.9170157809636035E-2</c:v>
                </c:pt>
                <c:pt idx="166">
                  <c:v>1.931436659339689E-2</c:v>
                </c:pt>
                <c:pt idx="167">
                  <c:v>1.9460877694460168E-2</c:v>
                </c:pt>
                <c:pt idx="168">
                  <c:v>1.9607388795523446E-2</c:v>
                </c:pt>
                <c:pt idx="169">
                  <c:v>1.9753899896586723E-2</c:v>
                </c:pt>
                <c:pt idx="170">
                  <c:v>1.9900410997650001E-2</c:v>
                </c:pt>
                <c:pt idx="171">
                  <c:v>2.0046922098713279E-2</c:v>
                </c:pt>
                <c:pt idx="172">
                  <c:v>2.0193433199776557E-2</c:v>
                </c:pt>
                <c:pt idx="173">
                  <c:v>2.0339944300839834E-2</c:v>
                </c:pt>
                <c:pt idx="174">
                  <c:v>2.0486455401903112E-2</c:v>
                </c:pt>
                <c:pt idx="175">
                  <c:v>2.063296650296639E-2</c:v>
                </c:pt>
                <c:pt idx="176">
                  <c:v>2.0779477604029668E-2</c:v>
                </c:pt>
                <c:pt idx="177">
                  <c:v>2.0925988705092945E-2</c:v>
                </c:pt>
                <c:pt idx="178">
                  <c:v>2.1072499806156223E-2</c:v>
                </c:pt>
                <c:pt idx="179">
                  <c:v>2.1219010907219501E-2</c:v>
                </c:pt>
                <c:pt idx="180">
                  <c:v>2.1365522008282779E-2</c:v>
                </c:pt>
                <c:pt idx="181">
                  <c:v>2.1512033109346056E-2</c:v>
                </c:pt>
                <c:pt idx="182">
                  <c:v>2.1658544210409334E-2</c:v>
                </c:pt>
                <c:pt idx="183">
                  <c:v>2.1805055311472612E-2</c:v>
                </c:pt>
                <c:pt idx="184">
                  <c:v>2.195156641253589E-2</c:v>
                </c:pt>
                <c:pt idx="185">
                  <c:v>2.2098077513599167E-2</c:v>
                </c:pt>
                <c:pt idx="186">
                  <c:v>2.2244588614662445E-2</c:v>
                </c:pt>
                <c:pt idx="187">
                  <c:v>2.2391099715725723E-2</c:v>
                </c:pt>
                <c:pt idx="188">
                  <c:v>2.2537610816789001E-2</c:v>
                </c:pt>
                <c:pt idx="189">
                  <c:v>2.2684121917852278E-2</c:v>
                </c:pt>
                <c:pt idx="190">
                  <c:v>2.2830633018915556E-2</c:v>
                </c:pt>
                <c:pt idx="191">
                  <c:v>2.2977144119978834E-2</c:v>
                </c:pt>
                <c:pt idx="192">
                  <c:v>2.3123655221042112E-2</c:v>
                </c:pt>
                <c:pt idx="193">
                  <c:v>2.3270166322105389E-2</c:v>
                </c:pt>
                <c:pt idx="194">
                  <c:v>2.3417331490584128E-2</c:v>
                </c:pt>
                <c:pt idx="195">
                  <c:v>2.3565586771421971E-2</c:v>
                </c:pt>
                <c:pt idx="196">
                  <c:v>2.3713842052259813E-2</c:v>
                </c:pt>
                <c:pt idx="197">
                  <c:v>2.3863405467928579E-2</c:v>
                </c:pt>
                <c:pt idx="198">
                  <c:v>2.4012968883597344E-2</c:v>
                </c:pt>
                <c:pt idx="199">
                  <c:v>2.4162619508254837E-2</c:v>
                </c:pt>
                <c:pt idx="200">
                  <c:v>2.4313709081226344E-2</c:v>
                </c:pt>
                <c:pt idx="201">
                  <c:v>2.4464798654197852E-2</c:v>
                </c:pt>
                <c:pt idx="202">
                  <c:v>2.4615888227169359E-2</c:v>
                </c:pt>
                <c:pt idx="203">
                  <c:v>2.476894000238725E-2</c:v>
                </c:pt>
                <c:pt idx="204">
                  <c:v>2.4921991777605141E-2</c:v>
                </c:pt>
                <c:pt idx="205">
                  <c:v>2.5075043552823032E-2</c:v>
                </c:pt>
                <c:pt idx="206">
                  <c:v>2.5228095328040923E-2</c:v>
                </c:pt>
                <c:pt idx="207">
                  <c:v>2.5381583148202453E-2</c:v>
                </c:pt>
                <c:pt idx="208">
                  <c:v>2.5535070968363983E-2</c:v>
                </c:pt>
                <c:pt idx="209">
                  <c:v>2.5688558788525512E-2</c:v>
                </c:pt>
                <c:pt idx="210">
                  <c:v>2.5842046608687042E-2</c:v>
                </c:pt>
                <c:pt idx="211">
                  <c:v>2.5995534428848572E-2</c:v>
                </c:pt>
                <c:pt idx="212">
                  <c:v>2.6149022249010102E-2</c:v>
                </c:pt>
                <c:pt idx="213">
                  <c:v>2.6302510069171631E-2</c:v>
                </c:pt>
                <c:pt idx="214">
                  <c:v>2.6459486248882287E-2</c:v>
                </c:pt>
                <c:pt idx="215">
                  <c:v>2.6616462428592943E-2</c:v>
                </c:pt>
                <c:pt idx="216">
                  <c:v>2.6773438608303599E-2</c:v>
                </c:pt>
                <c:pt idx="217">
                  <c:v>2.6930414788014254E-2</c:v>
                </c:pt>
                <c:pt idx="218">
                  <c:v>2.708739096772491E-2</c:v>
                </c:pt>
                <c:pt idx="219">
                  <c:v>2.7244367147435566E-2</c:v>
                </c:pt>
                <c:pt idx="220">
                  <c:v>2.7401343327146221E-2</c:v>
                </c:pt>
                <c:pt idx="221">
                  <c:v>2.7558319506856877E-2</c:v>
                </c:pt>
                <c:pt idx="222">
                  <c:v>2.7715295686567533E-2</c:v>
                </c:pt>
                <c:pt idx="223">
                  <c:v>2.7872271866278189E-2</c:v>
                </c:pt>
                <c:pt idx="224">
                  <c:v>2.8029248045988844E-2</c:v>
                </c:pt>
                <c:pt idx="225">
                  <c:v>2.81862242256995E-2</c:v>
                </c:pt>
                <c:pt idx="226">
                  <c:v>2.8343200405410156E-2</c:v>
                </c:pt>
                <c:pt idx="227">
                  <c:v>2.8500176585120812E-2</c:v>
                </c:pt>
                <c:pt idx="228">
                  <c:v>2.8657152764831467E-2</c:v>
                </c:pt>
                <c:pt idx="229">
                  <c:v>2.8814128944542123E-2</c:v>
                </c:pt>
                <c:pt idx="230">
                  <c:v>2.8971105124252779E-2</c:v>
                </c:pt>
                <c:pt idx="231">
                  <c:v>2.9128081303963434E-2</c:v>
                </c:pt>
                <c:pt idx="232">
                  <c:v>2.928505748367409E-2</c:v>
                </c:pt>
                <c:pt idx="233">
                  <c:v>2.9442033663384746E-2</c:v>
                </c:pt>
                <c:pt idx="234">
                  <c:v>2.9599009843095402E-2</c:v>
                </c:pt>
                <c:pt idx="235">
                  <c:v>2.9755986022806057E-2</c:v>
                </c:pt>
                <c:pt idx="236">
                  <c:v>2.9912962202516713E-2</c:v>
                </c:pt>
                <c:pt idx="237">
                  <c:v>3.0069938382227369E-2</c:v>
                </c:pt>
                <c:pt idx="238">
                  <c:v>3.0228222696768947E-2</c:v>
                </c:pt>
                <c:pt idx="239">
                  <c:v>3.0386507011310526E-2</c:v>
                </c:pt>
                <c:pt idx="240">
                  <c:v>3.0544791325852104E-2</c:v>
                </c:pt>
                <c:pt idx="241">
                  <c:v>3.0703511685337324E-2</c:v>
                </c:pt>
                <c:pt idx="242">
                  <c:v>3.0862232044822545E-2</c:v>
                </c:pt>
                <c:pt idx="243">
                  <c:v>3.1020952404307765E-2</c:v>
                </c:pt>
                <c:pt idx="244">
                  <c:v>3.1179672763792986E-2</c:v>
                </c:pt>
                <c:pt idx="245">
                  <c:v>3.1338393123278206E-2</c:v>
                </c:pt>
                <c:pt idx="246">
                  <c:v>3.1497113482763427E-2</c:v>
                </c:pt>
                <c:pt idx="247">
                  <c:v>3.1655833842248647E-2</c:v>
                </c:pt>
                <c:pt idx="248">
                  <c:v>3.1814554201733868E-2</c:v>
                </c:pt>
                <c:pt idx="249">
                  <c:v>3.1973274561219088E-2</c:v>
                </c:pt>
                <c:pt idx="250">
                  <c:v>3.2131994920704308E-2</c:v>
                </c:pt>
                <c:pt idx="251">
                  <c:v>3.2290715280189529E-2</c:v>
                </c:pt>
                <c:pt idx="252">
                  <c:v>3.2449653662146569E-2</c:v>
                </c:pt>
                <c:pt idx="253">
                  <c:v>3.2608592044103608E-2</c:v>
                </c:pt>
                <c:pt idx="254">
                  <c:v>3.2768707747408476E-2</c:v>
                </c:pt>
                <c:pt idx="255">
                  <c:v>3.2928954264196439E-2</c:v>
                </c:pt>
                <c:pt idx="256">
                  <c:v>3.3089540896040437E-2</c:v>
                </c:pt>
                <c:pt idx="257">
                  <c:v>3.3254365884736625E-2</c:v>
                </c:pt>
                <c:pt idx="258">
                  <c:v>3.3419190873432814E-2</c:v>
                </c:pt>
                <c:pt idx="259">
                  <c:v>3.3584015862129002E-2</c:v>
                </c:pt>
                <c:pt idx="260">
                  <c:v>3.374884085082519E-2</c:v>
                </c:pt>
                <c:pt idx="261">
                  <c:v>3.3913665839521379E-2</c:v>
                </c:pt>
                <c:pt idx="262">
                  <c:v>3.4078490828217567E-2</c:v>
                </c:pt>
                <c:pt idx="263">
                  <c:v>3.4243315816913755E-2</c:v>
                </c:pt>
                <c:pt idx="264">
                  <c:v>3.4408140805609944E-2</c:v>
                </c:pt>
                <c:pt idx="265">
                  <c:v>3.4572965794306132E-2</c:v>
                </c:pt>
                <c:pt idx="266">
                  <c:v>3.473779078300232E-2</c:v>
                </c:pt>
                <c:pt idx="267">
                  <c:v>3.4902615771698509E-2</c:v>
                </c:pt>
                <c:pt idx="268">
                  <c:v>3.5067440760394697E-2</c:v>
                </c:pt>
                <c:pt idx="269">
                  <c:v>3.5232265749090885E-2</c:v>
                </c:pt>
                <c:pt idx="270">
                  <c:v>3.5397090737787074E-2</c:v>
                </c:pt>
                <c:pt idx="271">
                  <c:v>3.5562857583561529E-2</c:v>
                </c:pt>
                <c:pt idx="272">
                  <c:v>3.5729252334054822E-2</c:v>
                </c:pt>
                <c:pt idx="273">
                  <c:v>3.5896693592412855E-2</c:v>
                </c:pt>
                <c:pt idx="274">
                  <c:v>3.6064134850770889E-2</c:v>
                </c:pt>
                <c:pt idx="275">
                  <c:v>3.6231576109128923E-2</c:v>
                </c:pt>
                <c:pt idx="276">
                  <c:v>3.6399017367486956E-2</c:v>
                </c:pt>
                <c:pt idx="277">
                  <c:v>3.656645862584499E-2</c:v>
                </c:pt>
                <c:pt idx="278">
                  <c:v>3.6733899884203024E-2</c:v>
                </c:pt>
                <c:pt idx="279">
                  <c:v>3.6901341142561057E-2</c:v>
                </c:pt>
                <c:pt idx="280">
                  <c:v>3.7068782400919091E-2</c:v>
                </c:pt>
                <c:pt idx="281">
                  <c:v>3.7236223659277125E-2</c:v>
                </c:pt>
                <c:pt idx="282">
                  <c:v>3.7403664917635158E-2</c:v>
                </c:pt>
                <c:pt idx="283">
                  <c:v>3.7571106175993192E-2</c:v>
                </c:pt>
                <c:pt idx="284">
                  <c:v>3.7738547434351226E-2</c:v>
                </c:pt>
                <c:pt idx="285">
                  <c:v>3.7906424737652898E-2</c:v>
                </c:pt>
                <c:pt idx="286">
                  <c:v>3.807430204095457E-2</c:v>
                </c:pt>
                <c:pt idx="287">
                  <c:v>3.8245231658861727E-2</c:v>
                </c:pt>
                <c:pt idx="288">
                  <c:v>3.8416161276768883E-2</c:v>
                </c:pt>
                <c:pt idx="289">
                  <c:v>3.8587090894676039E-2</c:v>
                </c:pt>
                <c:pt idx="290">
                  <c:v>3.8758020512583195E-2</c:v>
                </c:pt>
                <c:pt idx="291">
                  <c:v>3.8928950130490352E-2</c:v>
                </c:pt>
                <c:pt idx="292">
                  <c:v>3.9099879748397508E-2</c:v>
                </c:pt>
                <c:pt idx="293">
                  <c:v>3.9270809366304664E-2</c:v>
                </c:pt>
                <c:pt idx="294">
                  <c:v>3.944173898421182E-2</c:v>
                </c:pt>
                <c:pt idx="295">
                  <c:v>3.9612668602118976E-2</c:v>
                </c:pt>
                <c:pt idx="296">
                  <c:v>3.9783598220026133E-2</c:v>
                </c:pt>
                <c:pt idx="297">
                  <c:v>3.9956272017707857E-2</c:v>
                </c:pt>
                <c:pt idx="298">
                  <c:v>4.0128945815389581E-2</c:v>
                </c:pt>
                <c:pt idx="299">
                  <c:v>4.0301619613071306E-2</c:v>
                </c:pt>
                <c:pt idx="300">
                  <c:v>4.047429341075303E-2</c:v>
                </c:pt>
                <c:pt idx="301">
                  <c:v>4.0646967208434755E-2</c:v>
                </c:pt>
                <c:pt idx="302">
                  <c:v>4.0819641006116479E-2</c:v>
                </c:pt>
                <c:pt idx="303">
                  <c:v>4.0992314803798204E-2</c:v>
                </c:pt>
                <c:pt idx="304">
                  <c:v>4.1164988601479928E-2</c:v>
                </c:pt>
                <c:pt idx="305">
                  <c:v>4.1337662399161652E-2</c:v>
                </c:pt>
                <c:pt idx="306">
                  <c:v>4.1510336196843377E-2</c:v>
                </c:pt>
                <c:pt idx="307">
                  <c:v>4.1683009994525101E-2</c:v>
                </c:pt>
                <c:pt idx="308">
                  <c:v>4.1855683792206826E-2</c:v>
                </c:pt>
                <c:pt idx="309">
                  <c:v>4.202835758988855E-2</c:v>
                </c:pt>
                <c:pt idx="310">
                  <c:v>4.2201031387570274E-2</c:v>
                </c:pt>
                <c:pt idx="311">
                  <c:v>4.2373705185251999E-2</c:v>
                </c:pt>
                <c:pt idx="312">
                  <c:v>4.2546771423382999E-2</c:v>
                </c:pt>
                <c:pt idx="313">
                  <c:v>4.2719837661514E-2</c:v>
                </c:pt>
                <c:pt idx="314">
                  <c:v>4.2893165526611182E-2</c:v>
                </c:pt>
                <c:pt idx="315">
                  <c:v>4.3066536996202727E-2</c:v>
                </c:pt>
                <c:pt idx="316">
                  <c:v>4.3240954973659013E-2</c:v>
                </c:pt>
                <c:pt idx="317">
                  <c:v>4.3415372951115298E-2</c:v>
                </c:pt>
                <c:pt idx="318">
                  <c:v>4.3589790928571584E-2</c:v>
                </c:pt>
                <c:pt idx="319">
                  <c:v>4.376420890602787E-2</c:v>
                </c:pt>
                <c:pt idx="320">
                  <c:v>4.3938626883484155E-2</c:v>
                </c:pt>
                <c:pt idx="321">
                  <c:v>4.4113044860940441E-2</c:v>
                </c:pt>
                <c:pt idx="322">
                  <c:v>4.4287462838396727E-2</c:v>
                </c:pt>
                <c:pt idx="323">
                  <c:v>4.4461880815853012E-2</c:v>
                </c:pt>
                <c:pt idx="324">
                  <c:v>4.4636298793309298E-2</c:v>
                </c:pt>
                <c:pt idx="325">
                  <c:v>4.4810716770765584E-2</c:v>
                </c:pt>
                <c:pt idx="326">
                  <c:v>4.4985134748221869E-2</c:v>
                </c:pt>
                <c:pt idx="327">
                  <c:v>4.5159552725678155E-2</c:v>
                </c:pt>
                <c:pt idx="328">
                  <c:v>4.5333970703134441E-2</c:v>
                </c:pt>
                <c:pt idx="329">
                  <c:v>4.5508388680590726E-2</c:v>
                </c:pt>
                <c:pt idx="330">
                  <c:v>4.5682806658047012E-2</c:v>
                </c:pt>
                <c:pt idx="331">
                  <c:v>4.5857224635503298E-2</c:v>
                </c:pt>
                <c:pt idx="332">
                  <c:v>4.6033735628689058E-2</c:v>
                </c:pt>
                <c:pt idx="333">
                  <c:v>4.6210333830863544E-2</c:v>
                </c:pt>
                <c:pt idx="334">
                  <c:v>4.6386932033038029E-2</c:v>
                </c:pt>
                <c:pt idx="335">
                  <c:v>4.6563530235212515E-2</c:v>
                </c:pt>
                <c:pt idx="336">
                  <c:v>4.6740128437387E-2</c:v>
                </c:pt>
                <c:pt idx="337">
                  <c:v>4.6916726639561486E-2</c:v>
                </c:pt>
                <c:pt idx="338">
                  <c:v>4.7093324841735971E-2</c:v>
                </c:pt>
                <c:pt idx="339">
                  <c:v>4.7269923043910457E-2</c:v>
                </c:pt>
                <c:pt idx="340">
                  <c:v>4.7446521246084943E-2</c:v>
                </c:pt>
                <c:pt idx="341">
                  <c:v>4.7623119448259428E-2</c:v>
                </c:pt>
                <c:pt idx="342">
                  <c:v>4.7799717650433914E-2</c:v>
                </c:pt>
                <c:pt idx="343">
                  <c:v>4.7976315852608399E-2</c:v>
                </c:pt>
                <c:pt idx="344">
                  <c:v>4.8152914054782885E-2</c:v>
                </c:pt>
                <c:pt idx="345">
                  <c:v>4.832951225695737E-2</c:v>
                </c:pt>
                <c:pt idx="346">
                  <c:v>4.850698254901914E-2</c:v>
                </c:pt>
                <c:pt idx="347">
                  <c:v>4.8684888886024548E-2</c:v>
                </c:pt>
                <c:pt idx="348">
                  <c:v>4.8862795223029956E-2</c:v>
                </c:pt>
                <c:pt idx="349">
                  <c:v>4.9041355627450829E-2</c:v>
                </c:pt>
                <c:pt idx="350">
                  <c:v>4.9219916031871702E-2</c:v>
                </c:pt>
                <c:pt idx="351">
                  <c:v>4.9398476436292575E-2</c:v>
                </c:pt>
                <c:pt idx="352">
                  <c:v>4.9577036840713448E-2</c:v>
                </c:pt>
                <c:pt idx="353">
                  <c:v>4.9756905379965244E-2</c:v>
                </c:pt>
                <c:pt idx="354">
                  <c:v>4.9937035546183221E-2</c:v>
                </c:pt>
                <c:pt idx="355">
                  <c:v>5.0118343033749027E-2</c:v>
                </c:pt>
                <c:pt idx="356">
                  <c:v>5.0299737730303565E-2</c:v>
                </c:pt>
                <c:pt idx="357">
                  <c:v>5.0481132426858102E-2</c:v>
                </c:pt>
                <c:pt idx="358">
                  <c:v>5.066252712341264E-2</c:v>
                </c:pt>
                <c:pt idx="359">
                  <c:v>5.084446251569729E-2</c:v>
                </c:pt>
                <c:pt idx="360">
                  <c:v>5.1027496741239915E-2</c:v>
                </c:pt>
                <c:pt idx="361">
                  <c:v>5.1210635617569014E-2</c:v>
                </c:pt>
                <c:pt idx="362">
                  <c:v>5.1393774493898113E-2</c:v>
                </c:pt>
                <c:pt idx="363">
                  <c:v>5.1576913370227212E-2</c:v>
                </c:pt>
                <c:pt idx="364">
                  <c:v>5.1760052246556311E-2</c:v>
                </c:pt>
                <c:pt idx="365">
                  <c:v>5.194319112288541E-2</c:v>
                </c:pt>
                <c:pt idx="366">
                  <c:v>5.2126329999214509E-2</c:v>
                </c:pt>
                <c:pt idx="367">
                  <c:v>5.2309468875543608E-2</c:v>
                </c:pt>
                <c:pt idx="368">
                  <c:v>5.2492607751872707E-2</c:v>
                </c:pt>
                <c:pt idx="369">
                  <c:v>5.2675746628201806E-2</c:v>
                </c:pt>
                <c:pt idx="370">
                  <c:v>5.2858885504530904E-2</c:v>
                </c:pt>
                <c:pt idx="371">
                  <c:v>5.3042024380860003E-2</c:v>
                </c:pt>
                <c:pt idx="372">
                  <c:v>5.3225163257189102E-2</c:v>
                </c:pt>
                <c:pt idx="373">
                  <c:v>5.3408302133518201E-2</c:v>
                </c:pt>
                <c:pt idx="374">
                  <c:v>5.3592225890745852E-2</c:v>
                </c:pt>
                <c:pt idx="375">
                  <c:v>5.3777108946849513E-2</c:v>
                </c:pt>
                <c:pt idx="376">
                  <c:v>5.3965480362502302E-2</c:v>
                </c:pt>
                <c:pt idx="377">
                  <c:v>5.4153851778155092E-2</c:v>
                </c:pt>
                <c:pt idx="378">
                  <c:v>5.4342223193807881E-2</c:v>
                </c:pt>
                <c:pt idx="379">
                  <c:v>5.4530594609460671E-2</c:v>
                </c:pt>
                <c:pt idx="380">
                  <c:v>5.4718966025113461E-2</c:v>
                </c:pt>
                <c:pt idx="381">
                  <c:v>5.490733744076625E-2</c:v>
                </c:pt>
                <c:pt idx="382">
                  <c:v>5.509570885641904E-2</c:v>
                </c:pt>
                <c:pt idx="383">
                  <c:v>5.528408027207183E-2</c:v>
                </c:pt>
                <c:pt idx="384">
                  <c:v>5.5472451687724619E-2</c:v>
                </c:pt>
                <c:pt idx="385">
                  <c:v>5.5660823103377409E-2</c:v>
                </c:pt>
                <c:pt idx="386">
                  <c:v>5.5849194519030199E-2</c:v>
                </c:pt>
                <c:pt idx="387">
                  <c:v>5.6037565934682988E-2</c:v>
                </c:pt>
                <c:pt idx="388">
                  <c:v>5.6225937350335778E-2</c:v>
                </c:pt>
                <c:pt idx="389">
                  <c:v>5.6414308765988568E-2</c:v>
                </c:pt>
                <c:pt idx="390">
                  <c:v>5.6602680181641357E-2</c:v>
                </c:pt>
                <c:pt idx="391">
                  <c:v>5.6791051597294147E-2</c:v>
                </c:pt>
                <c:pt idx="392">
                  <c:v>5.6979423012946936E-2</c:v>
                </c:pt>
                <c:pt idx="393">
                  <c:v>5.7167794428599726E-2</c:v>
                </c:pt>
                <c:pt idx="394">
                  <c:v>5.7356165844252516E-2</c:v>
                </c:pt>
                <c:pt idx="395">
                  <c:v>5.7547048878780677E-2</c:v>
                </c:pt>
                <c:pt idx="396">
                  <c:v>5.7738908653982589E-2</c:v>
                </c:pt>
                <c:pt idx="397">
                  <c:v>5.7930768429184501E-2</c:v>
                </c:pt>
                <c:pt idx="398">
                  <c:v>5.8122628204386413E-2</c:v>
                </c:pt>
                <c:pt idx="399">
                  <c:v>5.8314487979588325E-2</c:v>
                </c:pt>
                <c:pt idx="400">
                  <c:v>5.8506347754790237E-2</c:v>
                </c:pt>
                <c:pt idx="401">
                  <c:v>5.869820752999215E-2</c:v>
                </c:pt>
                <c:pt idx="402">
                  <c:v>5.8890067305194062E-2</c:v>
                </c:pt>
                <c:pt idx="403">
                  <c:v>5.9081927080395974E-2</c:v>
                </c:pt>
                <c:pt idx="404">
                  <c:v>5.9273786855597886E-2</c:v>
                </c:pt>
                <c:pt idx="405">
                  <c:v>5.9465646630799798E-2</c:v>
                </c:pt>
                <c:pt idx="406">
                  <c:v>5.965750640600171E-2</c:v>
                </c:pt>
                <c:pt idx="407">
                  <c:v>5.9849366181203623E-2</c:v>
                </c:pt>
                <c:pt idx="408">
                  <c:v>6.0041662001349173E-2</c:v>
                </c:pt>
                <c:pt idx="409">
                  <c:v>6.0233957821494724E-2</c:v>
                </c:pt>
                <c:pt idx="410">
                  <c:v>6.0426253641640275E-2</c:v>
                </c:pt>
                <c:pt idx="411">
                  <c:v>6.0619334342684385E-2</c:v>
                </c:pt>
                <c:pt idx="412">
                  <c:v>6.0813199924627047E-2</c:v>
                </c:pt>
                <c:pt idx="413">
                  <c:v>6.1007457947018985E-2</c:v>
                </c:pt>
                <c:pt idx="414">
                  <c:v>6.1201715969410923E-2</c:v>
                </c:pt>
                <c:pt idx="415">
                  <c:v>6.1396366432252138E-2</c:v>
                </c:pt>
                <c:pt idx="416">
                  <c:v>6.1591714567003179E-2</c:v>
                </c:pt>
                <c:pt idx="417">
                  <c:v>6.1787062701754221E-2</c:v>
                </c:pt>
                <c:pt idx="418">
                  <c:v>6.1982410836505263E-2</c:v>
                </c:pt>
                <c:pt idx="419">
                  <c:v>6.2177758971256304E-2</c:v>
                </c:pt>
                <c:pt idx="420">
                  <c:v>6.2373107106007346E-2</c:v>
                </c:pt>
                <c:pt idx="421">
                  <c:v>6.256845524075838E-2</c:v>
                </c:pt>
                <c:pt idx="422">
                  <c:v>6.2763803375509422E-2</c:v>
                </c:pt>
                <c:pt idx="423">
                  <c:v>6.2959151510260464E-2</c:v>
                </c:pt>
                <c:pt idx="424">
                  <c:v>6.3154499645011505E-2</c:v>
                </c:pt>
                <c:pt idx="425">
                  <c:v>6.3349847779762547E-2</c:v>
                </c:pt>
                <c:pt idx="426">
                  <c:v>6.3545195914513589E-2</c:v>
                </c:pt>
                <c:pt idx="427">
                  <c:v>6.3740892885219544E-2</c:v>
                </c:pt>
                <c:pt idx="428">
                  <c:v>6.3937113109857863E-2</c:v>
                </c:pt>
                <c:pt idx="429">
                  <c:v>6.4133333334496181E-2</c:v>
                </c:pt>
                <c:pt idx="430">
                  <c:v>6.43295535591345E-2</c:v>
                </c:pt>
                <c:pt idx="431">
                  <c:v>6.4525773783772819E-2</c:v>
                </c:pt>
                <c:pt idx="432">
                  <c:v>6.4721994008411138E-2</c:v>
                </c:pt>
                <c:pt idx="433">
                  <c:v>6.4918214233049457E-2</c:v>
                </c:pt>
                <c:pt idx="434">
                  <c:v>6.5114434457687775E-2</c:v>
                </c:pt>
                <c:pt idx="435">
                  <c:v>6.5310654682326094E-2</c:v>
                </c:pt>
                <c:pt idx="436">
                  <c:v>6.550905513168262E-2</c:v>
                </c:pt>
                <c:pt idx="437">
                  <c:v>6.5707455581039145E-2</c:v>
                </c:pt>
                <c:pt idx="438">
                  <c:v>6.5905856030395671E-2</c:v>
                </c:pt>
                <c:pt idx="439">
                  <c:v>6.6104692524695835E-2</c:v>
                </c:pt>
                <c:pt idx="440">
                  <c:v>6.6304837153826915E-2</c:v>
                </c:pt>
                <c:pt idx="441">
                  <c:v>6.6504981782957995E-2</c:v>
                </c:pt>
                <c:pt idx="442">
                  <c:v>6.6706434546920004E-2</c:v>
                </c:pt>
                <c:pt idx="443">
                  <c:v>6.6907887310882014E-2</c:v>
                </c:pt>
                <c:pt idx="444">
                  <c:v>6.7109340074844023E-2</c:v>
                </c:pt>
                <c:pt idx="445">
                  <c:v>6.7310792838806033E-2</c:v>
                </c:pt>
                <c:pt idx="446">
                  <c:v>6.7512245602768042E-2</c:v>
                </c:pt>
                <c:pt idx="447">
                  <c:v>6.7713698366730052E-2</c:v>
                </c:pt>
                <c:pt idx="448">
                  <c:v>6.7915151130692061E-2</c:v>
                </c:pt>
                <c:pt idx="449">
                  <c:v>6.8116603894654071E-2</c:v>
                </c:pt>
                <c:pt idx="450">
                  <c:v>6.831805665861608E-2</c:v>
                </c:pt>
                <c:pt idx="451">
                  <c:v>6.8522125692239935E-2</c:v>
                </c:pt>
                <c:pt idx="452">
                  <c:v>6.872619472586379E-2</c:v>
                </c:pt>
                <c:pt idx="453">
                  <c:v>6.8930263759487645E-2</c:v>
                </c:pt>
                <c:pt idx="454">
                  <c:v>6.91343327931115E-2</c:v>
                </c:pt>
                <c:pt idx="455">
                  <c:v>6.9338401826735355E-2</c:v>
                </c:pt>
                <c:pt idx="456">
                  <c:v>6.954247086035921E-2</c:v>
                </c:pt>
                <c:pt idx="457">
                  <c:v>6.9746609661174047E-2</c:v>
                </c:pt>
                <c:pt idx="458">
                  <c:v>6.9952483920864575E-2</c:v>
                </c:pt>
                <c:pt idx="459">
                  <c:v>7.015851515673481E-2</c:v>
                </c:pt>
                <c:pt idx="460">
                  <c:v>7.0365723713952874E-2</c:v>
                </c:pt>
                <c:pt idx="461">
                  <c:v>7.0573281107125851E-2</c:v>
                </c:pt>
                <c:pt idx="462">
                  <c:v>7.0780838500298829E-2</c:v>
                </c:pt>
                <c:pt idx="463">
                  <c:v>7.098948600583091E-2</c:v>
                </c:pt>
                <c:pt idx="464">
                  <c:v>7.1198264324846078E-2</c:v>
                </c:pt>
                <c:pt idx="465">
                  <c:v>7.1407565897793623E-2</c:v>
                </c:pt>
                <c:pt idx="466">
                  <c:v>7.1616867470741169E-2</c:v>
                </c:pt>
                <c:pt idx="467">
                  <c:v>7.1826169043688715E-2</c:v>
                </c:pt>
                <c:pt idx="468">
                  <c:v>7.203547061663626E-2</c:v>
                </c:pt>
                <c:pt idx="469">
                  <c:v>7.2244772189583806E-2</c:v>
                </c:pt>
                <c:pt idx="470">
                  <c:v>7.2454073762531351E-2</c:v>
                </c:pt>
                <c:pt idx="471">
                  <c:v>7.2663375335478897E-2</c:v>
                </c:pt>
                <c:pt idx="472">
                  <c:v>7.2872676908426443E-2</c:v>
                </c:pt>
                <c:pt idx="473">
                  <c:v>7.3081978481373988E-2</c:v>
                </c:pt>
                <c:pt idx="474">
                  <c:v>7.3291280054321534E-2</c:v>
                </c:pt>
                <c:pt idx="475">
                  <c:v>7.3500581627269079E-2</c:v>
                </c:pt>
                <c:pt idx="476">
                  <c:v>7.3709883200216625E-2</c:v>
                </c:pt>
                <c:pt idx="477">
                  <c:v>7.391918477316417E-2</c:v>
                </c:pt>
                <c:pt idx="478">
                  <c:v>7.4128486346111716E-2</c:v>
                </c:pt>
                <c:pt idx="479">
                  <c:v>7.4337787919059262E-2</c:v>
                </c:pt>
                <c:pt idx="480">
                  <c:v>7.4547089492006807E-2</c:v>
                </c:pt>
                <c:pt idx="481">
                  <c:v>7.4756391064954353E-2</c:v>
                </c:pt>
                <c:pt idx="482">
                  <c:v>7.4965692637901898E-2</c:v>
                </c:pt>
                <c:pt idx="483">
                  <c:v>7.5174994210849444E-2</c:v>
                </c:pt>
                <c:pt idx="484">
                  <c:v>7.538429578379699E-2</c:v>
                </c:pt>
                <c:pt idx="485">
                  <c:v>7.5595341536519089E-2</c:v>
                </c:pt>
                <c:pt idx="486">
                  <c:v>7.5806387289241189E-2</c:v>
                </c:pt>
                <c:pt idx="487">
                  <c:v>7.6017433041963289E-2</c:v>
                </c:pt>
                <c:pt idx="488">
                  <c:v>7.6228478794685389E-2</c:v>
                </c:pt>
                <c:pt idx="489">
                  <c:v>7.6439524547407489E-2</c:v>
                </c:pt>
                <c:pt idx="490">
                  <c:v>7.665144239001688E-2</c:v>
                </c:pt>
                <c:pt idx="491">
                  <c:v>7.6863360232626271E-2</c:v>
                </c:pt>
                <c:pt idx="492">
                  <c:v>7.7075278075235662E-2</c:v>
                </c:pt>
                <c:pt idx="493">
                  <c:v>7.7287195917845053E-2</c:v>
                </c:pt>
                <c:pt idx="494">
                  <c:v>7.7499113760454444E-2</c:v>
                </c:pt>
                <c:pt idx="495">
                  <c:v>7.7711031603063835E-2</c:v>
                </c:pt>
                <c:pt idx="496">
                  <c:v>7.7923123863650676E-2</c:v>
                </c:pt>
                <c:pt idx="497">
                  <c:v>7.8136088214124794E-2</c:v>
                </c:pt>
                <c:pt idx="498">
                  <c:v>7.8349750236508739E-2</c:v>
                </c:pt>
                <c:pt idx="499">
                  <c:v>7.8563412258892684E-2</c:v>
                </c:pt>
                <c:pt idx="500">
                  <c:v>7.8777074281276629E-2</c:v>
                </c:pt>
                <c:pt idx="501">
                  <c:v>7.8990736303660575E-2</c:v>
                </c:pt>
                <c:pt idx="502">
                  <c:v>7.920439832604452E-2</c:v>
                </c:pt>
                <c:pt idx="503">
                  <c:v>7.9418060348428465E-2</c:v>
                </c:pt>
                <c:pt idx="504">
                  <c:v>7.9631722370812411E-2</c:v>
                </c:pt>
                <c:pt idx="505">
                  <c:v>7.9845384393196356E-2</c:v>
                </c:pt>
                <c:pt idx="506">
                  <c:v>8.0060755711759371E-2</c:v>
                </c:pt>
                <c:pt idx="507">
                  <c:v>8.0276127030322386E-2</c:v>
                </c:pt>
                <c:pt idx="508">
                  <c:v>8.0491969277424538E-2</c:v>
                </c:pt>
                <c:pt idx="509">
                  <c:v>8.070781152452669E-2</c:v>
                </c:pt>
                <c:pt idx="510">
                  <c:v>8.0923653771628842E-2</c:v>
                </c:pt>
                <c:pt idx="511">
                  <c:v>8.1139496018730994E-2</c:v>
                </c:pt>
                <c:pt idx="512">
                  <c:v>8.1355338265833146E-2</c:v>
                </c:pt>
                <c:pt idx="513">
                  <c:v>8.1571180512935298E-2</c:v>
                </c:pt>
                <c:pt idx="514">
                  <c:v>8.1787022760037451E-2</c:v>
                </c:pt>
                <c:pt idx="515">
                  <c:v>8.2002865007139603E-2</c:v>
                </c:pt>
                <c:pt idx="516">
                  <c:v>8.2218707254241755E-2</c:v>
                </c:pt>
                <c:pt idx="517">
                  <c:v>8.2434549501343907E-2</c:v>
                </c:pt>
                <c:pt idx="518">
                  <c:v>8.2652571973164266E-2</c:v>
                </c:pt>
                <c:pt idx="519">
                  <c:v>8.2870594444984624E-2</c:v>
                </c:pt>
                <c:pt idx="520">
                  <c:v>8.3088616916804983E-2</c:v>
                </c:pt>
                <c:pt idx="521">
                  <c:v>8.3306639388625342E-2</c:v>
                </c:pt>
                <c:pt idx="522">
                  <c:v>8.3524661860445701E-2</c:v>
                </c:pt>
                <c:pt idx="523">
                  <c:v>8.3742902354737872E-2</c:v>
                </c:pt>
                <c:pt idx="524">
                  <c:v>8.3961142849030043E-2</c:v>
                </c:pt>
                <c:pt idx="525">
                  <c:v>8.4179383343322214E-2</c:v>
                </c:pt>
                <c:pt idx="526">
                  <c:v>8.4397623837614386E-2</c:v>
                </c:pt>
                <c:pt idx="527">
                  <c:v>8.4616343981344572E-2</c:v>
                </c:pt>
                <c:pt idx="528">
                  <c:v>8.4836110632939485E-2</c:v>
                </c:pt>
                <c:pt idx="529">
                  <c:v>8.5055877284534398E-2</c:v>
                </c:pt>
                <c:pt idx="530">
                  <c:v>8.5275643936129311E-2</c:v>
                </c:pt>
                <c:pt idx="531">
                  <c:v>8.5495410587724224E-2</c:v>
                </c:pt>
                <c:pt idx="532">
                  <c:v>8.5715177239319137E-2</c:v>
                </c:pt>
                <c:pt idx="533">
                  <c:v>8.5934943890914051E-2</c:v>
                </c:pt>
                <c:pt idx="534">
                  <c:v>8.6154710542508964E-2</c:v>
                </c:pt>
                <c:pt idx="535">
                  <c:v>8.6374477194103877E-2</c:v>
                </c:pt>
                <c:pt idx="536">
                  <c:v>8.659424384569879E-2</c:v>
                </c:pt>
                <c:pt idx="537">
                  <c:v>8.6814010497293703E-2</c:v>
                </c:pt>
                <c:pt idx="538">
                  <c:v>8.7033777148888616E-2</c:v>
                </c:pt>
                <c:pt idx="539">
                  <c:v>8.725354380048353E-2</c:v>
                </c:pt>
                <c:pt idx="540">
                  <c:v>8.7473310452078443E-2</c:v>
                </c:pt>
                <c:pt idx="541">
                  <c:v>8.7693077103673356E-2</c:v>
                </c:pt>
                <c:pt idx="542">
                  <c:v>8.7912843755268269E-2</c:v>
                </c:pt>
                <c:pt idx="543">
                  <c:v>8.8132610406863182E-2</c:v>
                </c:pt>
                <c:pt idx="544">
                  <c:v>8.8352377058458095E-2</c:v>
                </c:pt>
                <c:pt idx="545">
                  <c:v>8.8572143710053008E-2</c:v>
                </c:pt>
                <c:pt idx="546">
                  <c:v>8.8791910361647922E-2</c:v>
                </c:pt>
                <c:pt idx="547">
                  <c:v>8.9011677013242835E-2</c:v>
                </c:pt>
                <c:pt idx="548">
                  <c:v>8.9231443664837748E-2</c:v>
                </c:pt>
                <c:pt idx="549">
                  <c:v>8.9451210316432661E-2</c:v>
                </c:pt>
                <c:pt idx="550">
                  <c:v>8.9674465327576711E-2</c:v>
                </c:pt>
                <c:pt idx="551">
                  <c:v>8.989772033872076E-2</c:v>
                </c:pt>
                <c:pt idx="552">
                  <c:v>9.012097534986481E-2</c:v>
                </c:pt>
                <c:pt idx="553">
                  <c:v>9.0344230361008859E-2</c:v>
                </c:pt>
                <c:pt idx="554">
                  <c:v>9.0567485372152909E-2</c:v>
                </c:pt>
                <c:pt idx="555">
                  <c:v>9.0794158975655098E-2</c:v>
                </c:pt>
                <c:pt idx="556">
                  <c:v>9.102090234634827E-2</c:v>
                </c:pt>
                <c:pt idx="557">
                  <c:v>9.1247645717041442E-2</c:v>
                </c:pt>
                <c:pt idx="558">
                  <c:v>9.1474389087734614E-2</c:v>
                </c:pt>
                <c:pt idx="559">
                  <c:v>9.1701132458427786E-2</c:v>
                </c:pt>
                <c:pt idx="560">
                  <c:v>9.1927875829120959E-2</c:v>
                </c:pt>
                <c:pt idx="561">
                  <c:v>9.2154619199814131E-2</c:v>
                </c:pt>
                <c:pt idx="562">
                  <c:v>9.2381362570507303E-2</c:v>
                </c:pt>
                <c:pt idx="563">
                  <c:v>9.2608105941200475E-2</c:v>
                </c:pt>
                <c:pt idx="564">
                  <c:v>9.2834849311893647E-2</c:v>
                </c:pt>
                <c:pt idx="565">
                  <c:v>9.3061592682586819E-2</c:v>
                </c:pt>
                <c:pt idx="566">
                  <c:v>9.328899884159432E-2</c:v>
                </c:pt>
                <c:pt idx="567">
                  <c:v>9.3517556159253029E-2</c:v>
                </c:pt>
                <c:pt idx="568">
                  <c:v>9.3746479754664408E-2</c:v>
                </c:pt>
                <c:pt idx="569">
                  <c:v>9.3975403350075787E-2</c:v>
                </c:pt>
                <c:pt idx="570">
                  <c:v>9.4204326945487166E-2</c:v>
                </c:pt>
                <c:pt idx="571">
                  <c:v>9.4433904608313995E-2</c:v>
                </c:pt>
                <c:pt idx="572">
                  <c:v>9.4663482271140825E-2</c:v>
                </c:pt>
                <c:pt idx="573">
                  <c:v>9.4893059933967655E-2</c:v>
                </c:pt>
                <c:pt idx="574">
                  <c:v>9.512329166420995E-2</c:v>
                </c:pt>
                <c:pt idx="575">
                  <c:v>9.5353523394452244E-2</c:v>
                </c:pt>
                <c:pt idx="576">
                  <c:v>9.5583755124694539E-2</c:v>
                </c:pt>
                <c:pt idx="577">
                  <c:v>9.5813986854936833E-2</c:v>
                </c:pt>
                <c:pt idx="578">
                  <c:v>9.6044218585179128E-2</c:v>
                </c:pt>
                <c:pt idx="579">
                  <c:v>9.6274450315421423E-2</c:v>
                </c:pt>
                <c:pt idx="580">
                  <c:v>9.6504682045663717E-2</c:v>
                </c:pt>
                <c:pt idx="581">
                  <c:v>9.6734913775906012E-2</c:v>
                </c:pt>
                <c:pt idx="582">
                  <c:v>9.6965145506148306E-2</c:v>
                </c:pt>
                <c:pt idx="583">
                  <c:v>9.7195377236390601E-2</c:v>
                </c:pt>
                <c:pt idx="584">
                  <c:v>9.7425608966632896E-2</c:v>
                </c:pt>
                <c:pt idx="585">
                  <c:v>9.7657279645189207E-2</c:v>
                </c:pt>
                <c:pt idx="586">
                  <c:v>9.7890781712508812E-2</c:v>
                </c:pt>
                <c:pt idx="587">
                  <c:v>9.8124283779828417E-2</c:v>
                </c:pt>
                <c:pt idx="588">
                  <c:v>9.8358352705574748E-2</c:v>
                </c:pt>
                <c:pt idx="589">
                  <c:v>9.8593380930197094E-2</c:v>
                </c:pt>
                <c:pt idx="590">
                  <c:v>9.8828409154819441E-2</c:v>
                </c:pt>
                <c:pt idx="591">
                  <c:v>9.9063873424385426E-2</c:v>
                </c:pt>
                <c:pt idx="592">
                  <c:v>9.9299337693951412E-2</c:v>
                </c:pt>
                <c:pt idx="593">
                  <c:v>9.9534801963517397E-2</c:v>
                </c:pt>
                <c:pt idx="594">
                  <c:v>9.9770266233083382E-2</c:v>
                </c:pt>
                <c:pt idx="595">
                  <c:v>0.10000573050264937</c:v>
                </c:pt>
                <c:pt idx="596">
                  <c:v>0.10024119477221535</c:v>
                </c:pt>
                <c:pt idx="597">
                  <c:v>0.10047665904178134</c:v>
                </c:pt>
                <c:pt idx="598">
                  <c:v>0.10071212331134732</c:v>
                </c:pt>
                <c:pt idx="599">
                  <c:v>0.10094758758091331</c:v>
                </c:pt>
                <c:pt idx="600">
                  <c:v>0.10118305185047929</c:v>
                </c:pt>
                <c:pt idx="601">
                  <c:v>0.10141851612004528</c:v>
                </c:pt>
                <c:pt idx="602">
                  <c:v>0.10165398038961126</c:v>
                </c:pt>
                <c:pt idx="603">
                  <c:v>0.10188944465917725</c:v>
                </c:pt>
                <c:pt idx="604">
                  <c:v>0.10212490892874324</c:v>
                </c:pt>
                <c:pt idx="605">
                  <c:v>0.10236037319830922</c:v>
                </c:pt>
                <c:pt idx="606">
                  <c:v>0.10259583746787521</c:v>
                </c:pt>
                <c:pt idx="607">
                  <c:v>0.10283130173744119</c:v>
                </c:pt>
                <c:pt idx="608">
                  <c:v>0.10306676600700718</c:v>
                </c:pt>
                <c:pt idx="609">
                  <c:v>0.10330419247881954</c:v>
                </c:pt>
                <c:pt idx="610">
                  <c:v>0.10354161895063191</c:v>
                </c:pt>
                <c:pt idx="611">
                  <c:v>0.10377969948985974</c:v>
                </c:pt>
                <c:pt idx="612">
                  <c:v>0.10401778002908757</c:v>
                </c:pt>
                <c:pt idx="613">
                  <c:v>0.1042558605683154</c:v>
                </c:pt>
                <c:pt idx="614">
                  <c:v>0.10449394110754323</c:v>
                </c:pt>
                <c:pt idx="615">
                  <c:v>0.10473202164677106</c:v>
                </c:pt>
                <c:pt idx="616">
                  <c:v>0.10497010218599889</c:v>
                </c:pt>
                <c:pt idx="617">
                  <c:v>0.10520818272522672</c:v>
                </c:pt>
                <c:pt idx="618">
                  <c:v>0.10544626326445455</c:v>
                </c:pt>
                <c:pt idx="619">
                  <c:v>0.10568604437896258</c:v>
                </c:pt>
                <c:pt idx="620">
                  <c:v>0.10592586909796496</c:v>
                </c:pt>
                <c:pt idx="621">
                  <c:v>0.10616569381696735</c:v>
                </c:pt>
                <c:pt idx="622">
                  <c:v>0.10640551853596973</c:v>
                </c:pt>
                <c:pt idx="623">
                  <c:v>0.10664534325497212</c:v>
                </c:pt>
                <c:pt idx="624">
                  <c:v>0.10688551680992942</c:v>
                </c:pt>
                <c:pt idx="625">
                  <c:v>0.10712586478286418</c:v>
                </c:pt>
                <c:pt idx="626">
                  <c:v>0.10736698019489975</c:v>
                </c:pt>
                <c:pt idx="627">
                  <c:v>0.10760809560693532</c:v>
                </c:pt>
                <c:pt idx="628">
                  <c:v>0.10785228077537412</c:v>
                </c:pt>
                <c:pt idx="629">
                  <c:v>0.10809646594381292</c:v>
                </c:pt>
                <c:pt idx="630">
                  <c:v>0.10834065111225172</c:v>
                </c:pt>
                <c:pt idx="631">
                  <c:v>0.10858483628069052</c:v>
                </c:pt>
                <c:pt idx="632">
                  <c:v>0.10882902144912932</c:v>
                </c:pt>
                <c:pt idx="633">
                  <c:v>0.10907320661756811</c:v>
                </c:pt>
                <c:pt idx="634">
                  <c:v>0.10931739178600691</c:v>
                </c:pt>
                <c:pt idx="635">
                  <c:v>0.10956157695444571</c:v>
                </c:pt>
                <c:pt idx="636">
                  <c:v>0.10980576212288451</c:v>
                </c:pt>
                <c:pt idx="637">
                  <c:v>0.11004994729132331</c:v>
                </c:pt>
                <c:pt idx="638">
                  <c:v>0.11029413245976211</c:v>
                </c:pt>
                <c:pt idx="639">
                  <c:v>0.11053831762820091</c:v>
                </c:pt>
                <c:pt idx="640">
                  <c:v>0.1107825027966397</c:v>
                </c:pt>
                <c:pt idx="641">
                  <c:v>0.1110266879650785</c:v>
                </c:pt>
                <c:pt idx="642">
                  <c:v>0.1112708731335173</c:v>
                </c:pt>
                <c:pt idx="643">
                  <c:v>0.1115150583019561</c:v>
                </c:pt>
                <c:pt idx="644">
                  <c:v>0.1117592434703949</c:v>
                </c:pt>
                <c:pt idx="645">
                  <c:v>0.1120034286388337</c:v>
                </c:pt>
                <c:pt idx="646">
                  <c:v>0.11224761380727249</c:v>
                </c:pt>
                <c:pt idx="647">
                  <c:v>0.11249204316087973</c:v>
                </c:pt>
                <c:pt idx="648">
                  <c:v>0.11273692600122835</c:v>
                </c:pt>
                <c:pt idx="649">
                  <c:v>0.11298416348427263</c:v>
                </c:pt>
                <c:pt idx="650">
                  <c:v>0.11323140096731692</c:v>
                </c:pt>
                <c:pt idx="651">
                  <c:v>0.1134786384503612</c:v>
                </c:pt>
                <c:pt idx="652">
                  <c:v>0.11372587593340548</c:v>
                </c:pt>
                <c:pt idx="653">
                  <c:v>0.11397494480521306</c:v>
                </c:pt>
                <c:pt idx="654">
                  <c:v>0.11422436251297555</c:v>
                </c:pt>
                <c:pt idx="655">
                  <c:v>0.11447378022073804</c:v>
                </c:pt>
                <c:pt idx="656">
                  <c:v>0.11472319792850053</c:v>
                </c:pt>
                <c:pt idx="657">
                  <c:v>0.11497261563626301</c:v>
                </c:pt>
                <c:pt idx="658">
                  <c:v>0.1152224170635759</c:v>
                </c:pt>
                <c:pt idx="659">
                  <c:v>0.11547240162976512</c:v>
                </c:pt>
                <c:pt idx="660">
                  <c:v>0.11572356351730216</c:v>
                </c:pt>
                <c:pt idx="661">
                  <c:v>0.1159747254048392</c:v>
                </c:pt>
                <c:pt idx="662">
                  <c:v>0.11622588729237625</c:v>
                </c:pt>
                <c:pt idx="663">
                  <c:v>0.11647704917991329</c:v>
                </c:pt>
                <c:pt idx="664">
                  <c:v>0.11672821106745034</c:v>
                </c:pt>
                <c:pt idx="665">
                  <c:v>0.11697937295498738</c:v>
                </c:pt>
                <c:pt idx="666">
                  <c:v>0.11723053484252442</c:v>
                </c:pt>
                <c:pt idx="667">
                  <c:v>0.11748169673006147</c:v>
                </c:pt>
                <c:pt idx="668">
                  <c:v>0.11773285861759851</c:v>
                </c:pt>
                <c:pt idx="669">
                  <c:v>0.11798402050513555</c:v>
                </c:pt>
                <c:pt idx="670">
                  <c:v>0.1182351823926726</c:v>
                </c:pt>
                <c:pt idx="671">
                  <c:v>0.11848634428020964</c:v>
                </c:pt>
                <c:pt idx="672">
                  <c:v>0.11873750616774668</c:v>
                </c:pt>
                <c:pt idx="673">
                  <c:v>0.11898866805528373</c:v>
                </c:pt>
                <c:pt idx="674">
                  <c:v>0.11923982994282077</c:v>
                </c:pt>
                <c:pt idx="675">
                  <c:v>0.11949099183035782</c:v>
                </c:pt>
                <c:pt idx="676">
                  <c:v>0.11974280778531032</c:v>
                </c:pt>
                <c:pt idx="677">
                  <c:v>0.11999462374026283</c:v>
                </c:pt>
                <c:pt idx="678">
                  <c:v>0.12024643969521534</c:v>
                </c:pt>
                <c:pt idx="679">
                  <c:v>0.1204985608816284</c:v>
                </c:pt>
                <c:pt idx="680">
                  <c:v>0.12075104834579412</c:v>
                </c:pt>
                <c:pt idx="681">
                  <c:v>0.12100613463782393</c:v>
                </c:pt>
                <c:pt idx="682">
                  <c:v>0.12126122092985375</c:v>
                </c:pt>
                <c:pt idx="683">
                  <c:v>0.12151630722188357</c:v>
                </c:pt>
                <c:pt idx="684">
                  <c:v>0.12177139351391339</c:v>
                </c:pt>
                <c:pt idx="685">
                  <c:v>0.12202647980594321</c:v>
                </c:pt>
                <c:pt idx="686">
                  <c:v>0.12228156609797303</c:v>
                </c:pt>
                <c:pt idx="687">
                  <c:v>0.12253665239000285</c:v>
                </c:pt>
                <c:pt idx="688">
                  <c:v>0.12279173868203266</c:v>
                </c:pt>
                <c:pt idx="689">
                  <c:v>0.12304682497406248</c:v>
                </c:pt>
                <c:pt idx="690">
                  <c:v>0.1233019112660923</c:v>
                </c:pt>
                <c:pt idx="691">
                  <c:v>0.12355699755812212</c:v>
                </c:pt>
                <c:pt idx="692">
                  <c:v>0.12381208385015194</c:v>
                </c:pt>
                <c:pt idx="693">
                  <c:v>0.12406725735117048</c:v>
                </c:pt>
                <c:pt idx="694">
                  <c:v>0.12432365177803122</c:v>
                </c:pt>
                <c:pt idx="695">
                  <c:v>0.12458004620489195</c:v>
                </c:pt>
                <c:pt idx="696">
                  <c:v>0.12483644063175268</c:v>
                </c:pt>
                <c:pt idx="697">
                  <c:v>0.12509283505861343</c:v>
                </c:pt>
                <c:pt idx="698">
                  <c:v>0.12534922948547417</c:v>
                </c:pt>
                <c:pt idx="699">
                  <c:v>0.1256056239123349</c:v>
                </c:pt>
                <c:pt idx="700">
                  <c:v>0.12586201833919564</c:v>
                </c:pt>
                <c:pt idx="701">
                  <c:v>0.12611841276605637</c:v>
                </c:pt>
                <c:pt idx="702">
                  <c:v>0.1263748071929171</c:v>
                </c:pt>
                <c:pt idx="703">
                  <c:v>0.12663120161977784</c:v>
                </c:pt>
                <c:pt idx="704">
                  <c:v>0.12688759604663857</c:v>
                </c:pt>
                <c:pt idx="705">
                  <c:v>0.12714399047349931</c:v>
                </c:pt>
                <c:pt idx="706">
                  <c:v>0.12740038490036004</c:v>
                </c:pt>
                <c:pt idx="707">
                  <c:v>0.12765688397800726</c:v>
                </c:pt>
                <c:pt idx="708">
                  <c:v>0.12791480456217075</c:v>
                </c:pt>
                <c:pt idx="709">
                  <c:v>0.12817303037779479</c:v>
                </c:pt>
                <c:pt idx="710">
                  <c:v>0.12843204107431738</c:v>
                </c:pt>
                <c:pt idx="711">
                  <c:v>0.12869105177083998</c:v>
                </c:pt>
                <c:pt idx="712">
                  <c:v>0.12895006246736257</c:v>
                </c:pt>
                <c:pt idx="713">
                  <c:v>0.12920907316388516</c:v>
                </c:pt>
                <c:pt idx="714">
                  <c:v>0.12946808386040776</c:v>
                </c:pt>
                <c:pt idx="715">
                  <c:v>0.12972709455693035</c:v>
                </c:pt>
                <c:pt idx="716">
                  <c:v>0.12998610525345294</c:v>
                </c:pt>
                <c:pt idx="717">
                  <c:v>0.13024511594997554</c:v>
                </c:pt>
                <c:pt idx="718">
                  <c:v>0.13050412664649813</c:v>
                </c:pt>
                <c:pt idx="719">
                  <c:v>0.13076313734302072</c:v>
                </c:pt>
                <c:pt idx="720">
                  <c:v>0.13102258408448694</c:v>
                </c:pt>
                <c:pt idx="721">
                  <c:v>0.13128203082595316</c:v>
                </c:pt>
                <c:pt idx="722">
                  <c:v>0.13154147756741938</c:v>
                </c:pt>
                <c:pt idx="723">
                  <c:v>0.1318009243088856</c:v>
                </c:pt>
                <c:pt idx="724">
                  <c:v>0.13206255127507002</c:v>
                </c:pt>
                <c:pt idx="725">
                  <c:v>0.13232417824125445</c:v>
                </c:pt>
                <c:pt idx="726">
                  <c:v>0.13258580520743887</c:v>
                </c:pt>
                <c:pt idx="727">
                  <c:v>0.1328474321736233</c:v>
                </c:pt>
                <c:pt idx="728">
                  <c:v>0.13310905913980772</c:v>
                </c:pt>
                <c:pt idx="729">
                  <c:v>0.13337068610599215</c:v>
                </c:pt>
                <c:pt idx="730">
                  <c:v>0.13363231307217657</c:v>
                </c:pt>
                <c:pt idx="731">
                  <c:v>0.133893940038361</c:v>
                </c:pt>
                <c:pt idx="732">
                  <c:v>0.13415556700454542</c:v>
                </c:pt>
                <c:pt idx="733">
                  <c:v>0.13441719397072985</c:v>
                </c:pt>
                <c:pt idx="734">
                  <c:v>0.13467882093691427</c:v>
                </c:pt>
                <c:pt idx="735">
                  <c:v>0.1349404479030987</c:v>
                </c:pt>
                <c:pt idx="736">
                  <c:v>0.13520207486928312</c:v>
                </c:pt>
                <c:pt idx="737">
                  <c:v>0.13546370183546755</c:v>
                </c:pt>
                <c:pt idx="738">
                  <c:v>0.13572532880165197</c:v>
                </c:pt>
                <c:pt idx="739">
                  <c:v>0.1359869557678364</c:v>
                </c:pt>
                <c:pt idx="740">
                  <c:v>0.13624858273402082</c:v>
                </c:pt>
                <c:pt idx="741">
                  <c:v>0.13651020970020525</c:v>
                </c:pt>
                <c:pt idx="742">
                  <c:v>0.13677183666638967</c:v>
                </c:pt>
                <c:pt idx="743">
                  <c:v>0.1370334636325741</c:v>
                </c:pt>
                <c:pt idx="744">
                  <c:v>0.13729727082347673</c:v>
                </c:pt>
                <c:pt idx="745">
                  <c:v>0.13756107801437936</c:v>
                </c:pt>
                <c:pt idx="746">
                  <c:v>0.1378259753176411</c:v>
                </c:pt>
                <c:pt idx="747">
                  <c:v>0.13809087262090283</c:v>
                </c:pt>
                <c:pt idx="748">
                  <c:v>0.13835616236461384</c:v>
                </c:pt>
                <c:pt idx="749">
                  <c:v>0.13862153059641472</c:v>
                </c:pt>
                <c:pt idx="750">
                  <c:v>0.1388870819670919</c:v>
                </c:pt>
                <c:pt idx="751">
                  <c:v>0.13915268566316233</c:v>
                </c:pt>
                <c:pt idx="752">
                  <c:v>0.13941912656552455</c:v>
                </c:pt>
                <c:pt idx="753">
                  <c:v>0.13968598607103266</c:v>
                </c:pt>
                <c:pt idx="754">
                  <c:v>0.13995284557654078</c:v>
                </c:pt>
                <c:pt idx="755">
                  <c:v>0.1402197050820489</c:v>
                </c:pt>
                <c:pt idx="756">
                  <c:v>0.14048726225946684</c:v>
                </c:pt>
                <c:pt idx="757">
                  <c:v>0.14075516827283968</c:v>
                </c:pt>
                <c:pt idx="758">
                  <c:v>0.14102377195812235</c:v>
                </c:pt>
                <c:pt idx="759">
                  <c:v>0.14129237564340502</c:v>
                </c:pt>
                <c:pt idx="760">
                  <c:v>0.14156097932868769</c:v>
                </c:pt>
                <c:pt idx="761">
                  <c:v>0.14182958301397036</c:v>
                </c:pt>
                <c:pt idx="762">
                  <c:v>0.14209818669925303</c:v>
                </c:pt>
                <c:pt idx="763">
                  <c:v>0.1423667903845357</c:v>
                </c:pt>
                <c:pt idx="764">
                  <c:v>0.14263539406981837</c:v>
                </c:pt>
                <c:pt idx="765">
                  <c:v>0.14290748611465018</c:v>
                </c:pt>
                <c:pt idx="766">
                  <c:v>0.14317957815948198</c:v>
                </c:pt>
                <c:pt idx="767">
                  <c:v>0.14345167020431379</c:v>
                </c:pt>
                <c:pt idx="768">
                  <c:v>0.1437237622491456</c:v>
                </c:pt>
                <c:pt idx="769">
                  <c:v>0.1439958542939774</c:v>
                </c:pt>
                <c:pt idx="770">
                  <c:v>0.14426794633880921</c:v>
                </c:pt>
                <c:pt idx="771">
                  <c:v>0.14454045698678691</c:v>
                </c:pt>
                <c:pt idx="772">
                  <c:v>0.14481516530128055</c:v>
                </c:pt>
                <c:pt idx="773">
                  <c:v>0.14508987361577419</c:v>
                </c:pt>
                <c:pt idx="774">
                  <c:v>0.14536458193026783</c:v>
                </c:pt>
                <c:pt idx="775">
                  <c:v>0.14563929024476147</c:v>
                </c:pt>
                <c:pt idx="776">
                  <c:v>0.1459139985592551</c:v>
                </c:pt>
                <c:pt idx="777">
                  <c:v>0.14618870687374874</c:v>
                </c:pt>
                <c:pt idx="778">
                  <c:v>0.14646341518824238</c:v>
                </c:pt>
                <c:pt idx="779">
                  <c:v>0.14673812350273602</c:v>
                </c:pt>
                <c:pt idx="780">
                  <c:v>0.14701283181722966</c:v>
                </c:pt>
                <c:pt idx="781">
                  <c:v>0.14728754013172329</c:v>
                </c:pt>
                <c:pt idx="782">
                  <c:v>0.14756224844621693</c:v>
                </c:pt>
                <c:pt idx="783">
                  <c:v>0.14783695676071057</c:v>
                </c:pt>
                <c:pt idx="784">
                  <c:v>0.14811166507520421</c:v>
                </c:pt>
                <c:pt idx="785">
                  <c:v>0.14838637338969785</c:v>
                </c:pt>
                <c:pt idx="786">
                  <c:v>0.14866108170419148</c:v>
                </c:pt>
                <c:pt idx="787">
                  <c:v>0.14893579001868512</c:v>
                </c:pt>
                <c:pt idx="788">
                  <c:v>0.14921049833317876</c:v>
                </c:pt>
                <c:pt idx="789">
                  <c:v>0.1494852066476724</c:v>
                </c:pt>
                <c:pt idx="790">
                  <c:v>0.14975991496216604</c:v>
                </c:pt>
                <c:pt idx="791">
                  <c:v>0.15003462327665967</c:v>
                </c:pt>
                <c:pt idx="792">
                  <c:v>0.1503123839057588</c:v>
                </c:pt>
                <c:pt idx="793">
                  <c:v>0.15059014453485792</c:v>
                </c:pt>
                <c:pt idx="794">
                  <c:v>0.15086790516395704</c:v>
                </c:pt>
                <c:pt idx="795">
                  <c:v>0.15114566579305616</c:v>
                </c:pt>
                <c:pt idx="796">
                  <c:v>0.15142473455698621</c:v>
                </c:pt>
                <c:pt idx="797">
                  <c:v>0.15170380332091626</c:v>
                </c:pt>
                <c:pt idx="798">
                  <c:v>0.15198287208484632</c:v>
                </c:pt>
                <c:pt idx="799">
                  <c:v>0.15226194084877637</c:v>
                </c:pt>
                <c:pt idx="800">
                  <c:v>0.15254100961270642</c:v>
                </c:pt>
                <c:pt idx="801">
                  <c:v>0.15282007837663647</c:v>
                </c:pt>
                <c:pt idx="802">
                  <c:v>0.15310054248438618</c:v>
                </c:pt>
                <c:pt idx="803">
                  <c:v>0.15338113740561898</c:v>
                </c:pt>
                <c:pt idx="804">
                  <c:v>0.15366173232685179</c:v>
                </c:pt>
                <c:pt idx="805">
                  <c:v>0.1539423272480846</c:v>
                </c:pt>
                <c:pt idx="806">
                  <c:v>0.15422488437156379</c:v>
                </c:pt>
                <c:pt idx="807">
                  <c:v>0.15450744149504297</c:v>
                </c:pt>
                <c:pt idx="808">
                  <c:v>0.15478999861852216</c:v>
                </c:pt>
                <c:pt idx="809">
                  <c:v>0.15507255574200135</c:v>
                </c:pt>
                <c:pt idx="810">
                  <c:v>0.15535511286548054</c:v>
                </c:pt>
                <c:pt idx="811">
                  <c:v>0.155638542078847</c:v>
                </c:pt>
                <c:pt idx="812">
                  <c:v>0.15592197129221347</c:v>
                </c:pt>
                <c:pt idx="813">
                  <c:v>0.15620736270782631</c:v>
                </c:pt>
                <c:pt idx="814">
                  <c:v>0.15649285005332675</c:v>
                </c:pt>
                <c:pt idx="815">
                  <c:v>0.15678063971612963</c:v>
                </c:pt>
                <c:pt idx="816">
                  <c:v>0.15706842937893251</c:v>
                </c:pt>
                <c:pt idx="817">
                  <c:v>0.15735621904173538</c:v>
                </c:pt>
                <c:pt idx="818">
                  <c:v>0.15764400870453826</c:v>
                </c:pt>
                <c:pt idx="819">
                  <c:v>0.15793179836734114</c:v>
                </c:pt>
                <c:pt idx="820">
                  <c:v>0.15821958803014402</c:v>
                </c:pt>
                <c:pt idx="821">
                  <c:v>0.1585073776929469</c:v>
                </c:pt>
                <c:pt idx="822">
                  <c:v>0.15879516735574978</c:v>
                </c:pt>
                <c:pt idx="823">
                  <c:v>0.15908295701855266</c:v>
                </c:pt>
                <c:pt idx="824">
                  <c:v>0.15937074668135554</c:v>
                </c:pt>
                <c:pt idx="825">
                  <c:v>0.15965853634415841</c:v>
                </c:pt>
                <c:pt idx="826">
                  <c:v>0.15994632600696129</c:v>
                </c:pt>
                <c:pt idx="827">
                  <c:v>0.16023411566976417</c:v>
                </c:pt>
                <c:pt idx="828">
                  <c:v>0.16052190533256705</c:v>
                </c:pt>
                <c:pt idx="829">
                  <c:v>0.16080969499536993</c:v>
                </c:pt>
                <c:pt idx="830">
                  <c:v>0.16109748465817281</c:v>
                </c:pt>
                <c:pt idx="831">
                  <c:v>0.16138527432097569</c:v>
                </c:pt>
                <c:pt idx="832">
                  <c:v>0.16167306398377856</c:v>
                </c:pt>
                <c:pt idx="833">
                  <c:v>0.16196085364658144</c:v>
                </c:pt>
                <c:pt idx="834">
                  <c:v>0.16224960260826032</c:v>
                </c:pt>
                <c:pt idx="835">
                  <c:v>0.16253896203286031</c:v>
                </c:pt>
                <c:pt idx="836">
                  <c:v>0.1628290540129656</c:v>
                </c:pt>
                <c:pt idx="837">
                  <c:v>0.16311924192295849</c:v>
                </c:pt>
                <c:pt idx="838">
                  <c:v>0.1634096478554232</c:v>
                </c:pt>
                <c:pt idx="839">
                  <c:v>0.16370127471373011</c:v>
                </c:pt>
                <c:pt idx="840">
                  <c:v>0.16399429691585668</c:v>
                </c:pt>
                <c:pt idx="841">
                  <c:v>0.16428731911798325</c:v>
                </c:pt>
                <c:pt idx="842">
                  <c:v>0.16458034132010982</c:v>
                </c:pt>
                <c:pt idx="843">
                  <c:v>0.16487336352223639</c:v>
                </c:pt>
                <c:pt idx="844">
                  <c:v>0.16516638572436296</c:v>
                </c:pt>
                <c:pt idx="845">
                  <c:v>0.16545940792648953</c:v>
                </c:pt>
                <c:pt idx="846">
                  <c:v>0.1657524301286161</c:v>
                </c:pt>
                <c:pt idx="847">
                  <c:v>0.16604545233074267</c:v>
                </c:pt>
                <c:pt idx="848">
                  <c:v>0.16633976522590241</c:v>
                </c:pt>
                <c:pt idx="849">
                  <c:v>0.16663409556285988</c:v>
                </c:pt>
                <c:pt idx="850">
                  <c:v>0.16692842589981735</c:v>
                </c:pt>
                <c:pt idx="851">
                  <c:v>0.16722275623677482</c:v>
                </c:pt>
                <c:pt idx="852">
                  <c:v>0.16751708657373229</c:v>
                </c:pt>
                <c:pt idx="853">
                  <c:v>0.16781141691068976</c:v>
                </c:pt>
                <c:pt idx="854">
                  <c:v>0.16810574724764724</c:v>
                </c:pt>
                <c:pt idx="855">
                  <c:v>0.16840007758460471</c:v>
                </c:pt>
                <c:pt idx="856">
                  <c:v>0.16869440792156218</c:v>
                </c:pt>
                <c:pt idx="857">
                  <c:v>0.16898873825851965</c:v>
                </c:pt>
                <c:pt idx="858">
                  <c:v>0.16928306859547712</c:v>
                </c:pt>
                <c:pt idx="859">
                  <c:v>0.16957783497737824</c:v>
                </c:pt>
                <c:pt idx="860">
                  <c:v>0.16987260135927937</c:v>
                </c:pt>
                <c:pt idx="861">
                  <c:v>0.17016911192095505</c:v>
                </c:pt>
                <c:pt idx="862">
                  <c:v>0.17046562248263072</c:v>
                </c:pt>
                <c:pt idx="863">
                  <c:v>0.1707621330443064</c:v>
                </c:pt>
                <c:pt idx="864">
                  <c:v>0.17105864360598208</c:v>
                </c:pt>
                <c:pt idx="865">
                  <c:v>0.17135515416765776</c:v>
                </c:pt>
                <c:pt idx="866">
                  <c:v>0.17165166472933344</c:v>
                </c:pt>
                <c:pt idx="867">
                  <c:v>0.17194817529100911</c:v>
                </c:pt>
                <c:pt idx="868">
                  <c:v>0.17224510445583069</c:v>
                </c:pt>
                <c:pt idx="869">
                  <c:v>0.17254248710739364</c:v>
                </c:pt>
                <c:pt idx="870">
                  <c:v>0.17284008778142843</c:v>
                </c:pt>
                <c:pt idx="871">
                  <c:v>0.17313834252287869</c:v>
                </c:pt>
                <c:pt idx="872">
                  <c:v>0.17343673679871088</c:v>
                </c:pt>
                <c:pt idx="873">
                  <c:v>0.17373586363004842</c:v>
                </c:pt>
                <c:pt idx="874">
                  <c:v>0.17403499046138596</c:v>
                </c:pt>
                <c:pt idx="875">
                  <c:v>0.17433411729272349</c:v>
                </c:pt>
                <c:pt idx="876">
                  <c:v>0.17463418598113928</c:v>
                </c:pt>
                <c:pt idx="877">
                  <c:v>0.17493484769067841</c:v>
                </c:pt>
                <c:pt idx="878">
                  <c:v>0.17523702683662143</c:v>
                </c:pt>
                <c:pt idx="879">
                  <c:v>0.17553920598256445</c:v>
                </c:pt>
                <c:pt idx="880">
                  <c:v>0.17584138512850747</c:v>
                </c:pt>
                <c:pt idx="881">
                  <c:v>0.17614356427445049</c:v>
                </c:pt>
                <c:pt idx="882">
                  <c:v>0.17644574342039351</c:v>
                </c:pt>
                <c:pt idx="883">
                  <c:v>0.17674792256633653</c:v>
                </c:pt>
                <c:pt idx="884">
                  <c:v>0.17705010171227956</c:v>
                </c:pt>
                <c:pt idx="885">
                  <c:v>0.17735228085822258</c:v>
                </c:pt>
                <c:pt idx="886">
                  <c:v>0.1776544600041656</c:v>
                </c:pt>
                <c:pt idx="887">
                  <c:v>0.17795724961302972</c:v>
                </c:pt>
                <c:pt idx="888">
                  <c:v>0.17826233281829737</c:v>
                </c:pt>
                <c:pt idx="889">
                  <c:v>0.17856756427884588</c:v>
                </c:pt>
                <c:pt idx="890">
                  <c:v>0.17887279573939438</c:v>
                </c:pt>
                <c:pt idx="891">
                  <c:v>0.17917802719994289</c:v>
                </c:pt>
                <c:pt idx="892">
                  <c:v>0.17948413075037867</c:v>
                </c:pt>
                <c:pt idx="893">
                  <c:v>0.17979023430081445</c:v>
                </c:pt>
                <c:pt idx="894">
                  <c:v>0.18009633785125023</c:v>
                </c:pt>
                <c:pt idx="895">
                  <c:v>0.18040244140168601</c:v>
                </c:pt>
                <c:pt idx="896">
                  <c:v>0.18070941704200907</c:v>
                </c:pt>
                <c:pt idx="897">
                  <c:v>0.18101639268233213</c:v>
                </c:pt>
                <c:pt idx="898">
                  <c:v>0.18132336832265519</c:v>
                </c:pt>
                <c:pt idx="899">
                  <c:v>0.18163034396297825</c:v>
                </c:pt>
                <c:pt idx="900">
                  <c:v>0.18193731960330131</c:v>
                </c:pt>
                <c:pt idx="901">
                  <c:v>0.18224429524362437</c:v>
                </c:pt>
                <c:pt idx="902">
                  <c:v>0.18255196855585726</c:v>
                </c:pt>
                <c:pt idx="903">
                  <c:v>0.18285964186809014</c:v>
                </c:pt>
                <c:pt idx="904">
                  <c:v>0.18316951284683897</c:v>
                </c:pt>
                <c:pt idx="905">
                  <c:v>0.18348084893659844</c:v>
                </c:pt>
                <c:pt idx="906">
                  <c:v>0.18379218502635791</c:v>
                </c:pt>
                <c:pt idx="907">
                  <c:v>0.18410352111611739</c:v>
                </c:pt>
                <c:pt idx="908">
                  <c:v>0.18441485720587686</c:v>
                </c:pt>
                <c:pt idx="909">
                  <c:v>0.18472662934057996</c:v>
                </c:pt>
                <c:pt idx="910">
                  <c:v>0.18503840147528305</c:v>
                </c:pt>
                <c:pt idx="911">
                  <c:v>0.18535017360998615</c:v>
                </c:pt>
                <c:pt idx="912">
                  <c:v>0.18566194574468925</c:v>
                </c:pt>
                <c:pt idx="913">
                  <c:v>0.18597371787939235</c:v>
                </c:pt>
                <c:pt idx="914">
                  <c:v>0.18628549001409545</c:v>
                </c:pt>
                <c:pt idx="915">
                  <c:v>0.18659726214879854</c:v>
                </c:pt>
                <c:pt idx="916">
                  <c:v>0.18690903428350164</c:v>
                </c:pt>
                <c:pt idx="917">
                  <c:v>0.18722080641820474</c:v>
                </c:pt>
                <c:pt idx="918">
                  <c:v>0.18753279657537966</c:v>
                </c:pt>
                <c:pt idx="919">
                  <c:v>0.18784674893480097</c:v>
                </c:pt>
                <c:pt idx="920">
                  <c:v>0.18816070129422227</c:v>
                </c:pt>
                <c:pt idx="921">
                  <c:v>0.18847465365364358</c:v>
                </c:pt>
                <c:pt idx="922">
                  <c:v>0.18878860601306488</c:v>
                </c:pt>
                <c:pt idx="923">
                  <c:v>0.18910255837248618</c:v>
                </c:pt>
                <c:pt idx="924">
                  <c:v>0.18941651073190749</c:v>
                </c:pt>
                <c:pt idx="925">
                  <c:v>0.18973046309132879</c:v>
                </c:pt>
                <c:pt idx="926">
                  <c:v>0.1900444154507501</c:v>
                </c:pt>
                <c:pt idx="927">
                  <c:v>0.1903583678101714</c:v>
                </c:pt>
                <c:pt idx="928">
                  <c:v>0.19067232016959271</c:v>
                </c:pt>
                <c:pt idx="929">
                  <c:v>0.19098627252901401</c:v>
                </c:pt>
                <c:pt idx="930">
                  <c:v>0.19130022488843532</c:v>
                </c:pt>
                <c:pt idx="931">
                  <c:v>0.19161417724785662</c:v>
                </c:pt>
                <c:pt idx="932">
                  <c:v>0.19192812960727793</c:v>
                </c:pt>
                <c:pt idx="933">
                  <c:v>0.19224208196669923</c:v>
                </c:pt>
                <c:pt idx="934">
                  <c:v>0.19255603432612053</c:v>
                </c:pt>
                <c:pt idx="935">
                  <c:v>0.19286998668554184</c:v>
                </c:pt>
                <c:pt idx="936">
                  <c:v>0.19318393904496314</c:v>
                </c:pt>
                <c:pt idx="937">
                  <c:v>0.19349789140438445</c:v>
                </c:pt>
                <c:pt idx="938">
                  <c:v>0.19381184376380575</c:v>
                </c:pt>
                <c:pt idx="939">
                  <c:v>0.19412579612322706</c:v>
                </c:pt>
                <c:pt idx="940">
                  <c:v>0.19443974848264836</c:v>
                </c:pt>
                <c:pt idx="941">
                  <c:v>0.19475631711173153</c:v>
                </c:pt>
                <c:pt idx="942">
                  <c:v>0.19507288574081469</c:v>
                </c:pt>
                <c:pt idx="943">
                  <c:v>0.19539032645978513</c:v>
                </c:pt>
                <c:pt idx="944">
                  <c:v>0.19570776717875557</c:v>
                </c:pt>
                <c:pt idx="945">
                  <c:v>0.19602520789772601</c:v>
                </c:pt>
                <c:pt idx="946">
                  <c:v>0.19634264861669645</c:v>
                </c:pt>
                <c:pt idx="947">
                  <c:v>0.19666008933566689</c:v>
                </c:pt>
                <c:pt idx="948">
                  <c:v>0.19697796609958096</c:v>
                </c:pt>
                <c:pt idx="949">
                  <c:v>0.19729584286349502</c:v>
                </c:pt>
                <c:pt idx="950">
                  <c:v>0.19761607427010477</c:v>
                </c:pt>
                <c:pt idx="951">
                  <c:v>0.1979365673036807</c:v>
                </c:pt>
                <c:pt idx="952">
                  <c:v>0.19825706033725662</c:v>
                </c:pt>
                <c:pt idx="953">
                  <c:v>0.19857755337083255</c:v>
                </c:pt>
                <c:pt idx="954">
                  <c:v>0.19889893593609351</c:v>
                </c:pt>
                <c:pt idx="955">
                  <c:v>0.19922091152247781</c:v>
                </c:pt>
                <c:pt idx="956">
                  <c:v>0.19954467489313105</c:v>
                </c:pt>
                <c:pt idx="957">
                  <c:v>0.19986909233119973</c:v>
                </c:pt>
                <c:pt idx="958">
                  <c:v>0.20019525394904297</c:v>
                </c:pt>
                <c:pt idx="959">
                  <c:v>0.20052141556688621</c:v>
                </c:pt>
                <c:pt idx="960">
                  <c:v>0.20084844927461676</c:v>
                </c:pt>
                <c:pt idx="961">
                  <c:v>0.20117565740032475</c:v>
                </c:pt>
                <c:pt idx="962">
                  <c:v>0.20150530737771713</c:v>
                </c:pt>
                <c:pt idx="963">
                  <c:v>0.20183495735510951</c:v>
                </c:pt>
                <c:pt idx="964">
                  <c:v>0.20216460733250188</c:v>
                </c:pt>
                <c:pt idx="965">
                  <c:v>0.20249425730989426</c:v>
                </c:pt>
                <c:pt idx="966">
                  <c:v>0.20282390728728664</c:v>
                </c:pt>
                <c:pt idx="967">
                  <c:v>0.20315530144445357</c:v>
                </c:pt>
                <c:pt idx="968">
                  <c:v>0.2034866956016205</c:v>
                </c:pt>
                <c:pt idx="969">
                  <c:v>0.20382000835653946</c:v>
                </c:pt>
                <c:pt idx="970">
                  <c:v>0.2041535827384246</c:v>
                </c:pt>
                <c:pt idx="971">
                  <c:v>0.20448715712030974</c:v>
                </c:pt>
                <c:pt idx="972">
                  <c:v>0.20482073150219487</c:v>
                </c:pt>
                <c:pt idx="973">
                  <c:v>0.20515430588408001</c:v>
                </c:pt>
                <c:pt idx="974">
                  <c:v>0.20548788026596515</c:v>
                </c:pt>
                <c:pt idx="975">
                  <c:v>0.20582145464785029</c:v>
                </c:pt>
                <c:pt idx="976">
                  <c:v>0.20615612786299339</c:v>
                </c:pt>
                <c:pt idx="977">
                  <c:v>0.20649101037970946</c:v>
                </c:pt>
                <c:pt idx="978">
                  <c:v>0.20682589289642553</c:v>
                </c:pt>
                <c:pt idx="979">
                  <c:v>0.2071607754131416</c:v>
                </c:pt>
                <c:pt idx="980">
                  <c:v>0.20749565792985766</c:v>
                </c:pt>
                <c:pt idx="981">
                  <c:v>0.20783054044657373</c:v>
                </c:pt>
                <c:pt idx="982">
                  <c:v>0.2081654229632898</c:v>
                </c:pt>
                <c:pt idx="983">
                  <c:v>0.20850030548000587</c:v>
                </c:pt>
                <c:pt idx="984">
                  <c:v>0.20883518799672193</c:v>
                </c:pt>
                <c:pt idx="985">
                  <c:v>0.20917033214040417</c:v>
                </c:pt>
                <c:pt idx="986">
                  <c:v>0.20950586872453569</c:v>
                </c:pt>
                <c:pt idx="987">
                  <c:v>0.20984162333113904</c:v>
                </c:pt>
                <c:pt idx="988">
                  <c:v>0.21017737793774238</c:v>
                </c:pt>
                <c:pt idx="989">
                  <c:v>0.21051313254434573</c:v>
                </c:pt>
                <c:pt idx="990">
                  <c:v>0.21084888715094907</c:v>
                </c:pt>
                <c:pt idx="991">
                  <c:v>0.21118464175755242</c:v>
                </c:pt>
                <c:pt idx="992">
                  <c:v>0.21152039636415576</c:v>
                </c:pt>
                <c:pt idx="993">
                  <c:v>0.21185615097075911</c:v>
                </c:pt>
                <c:pt idx="994">
                  <c:v>0.21219190557736245</c:v>
                </c:pt>
                <c:pt idx="995">
                  <c:v>0.21252766018396579</c:v>
                </c:pt>
                <c:pt idx="996">
                  <c:v>0.21286341479056914</c:v>
                </c:pt>
                <c:pt idx="997">
                  <c:v>0.21319916939717248</c:v>
                </c:pt>
                <c:pt idx="998">
                  <c:v>0.21353492400377583</c:v>
                </c:pt>
                <c:pt idx="999">
                  <c:v>0.21387141116588448</c:v>
                </c:pt>
                <c:pt idx="1000">
                  <c:v>0.21420869192979058</c:v>
                </c:pt>
                <c:pt idx="1001">
                  <c:v>0.21454776047796559</c:v>
                </c:pt>
                <c:pt idx="1002">
                  <c:v>0.21488787553400535</c:v>
                </c:pt>
                <c:pt idx="1003">
                  <c:v>0.2152279905900451</c:v>
                </c:pt>
                <c:pt idx="1004">
                  <c:v>0.21556810564608486</c:v>
                </c:pt>
                <c:pt idx="1005">
                  <c:v>0.21590822070212462</c:v>
                </c:pt>
                <c:pt idx="1006">
                  <c:v>0.21624833575816438</c:v>
                </c:pt>
                <c:pt idx="1007">
                  <c:v>0.21658845081420414</c:v>
                </c:pt>
                <c:pt idx="1008">
                  <c:v>0.21692856587024389</c:v>
                </c:pt>
                <c:pt idx="1009">
                  <c:v>0.21726868092628365</c:v>
                </c:pt>
                <c:pt idx="1010">
                  <c:v>0.21760879598232341</c:v>
                </c:pt>
                <c:pt idx="1011">
                  <c:v>0.21794891103836317</c:v>
                </c:pt>
                <c:pt idx="1012">
                  <c:v>0.21828902609440293</c:v>
                </c:pt>
                <c:pt idx="1013">
                  <c:v>0.21862914115044269</c:v>
                </c:pt>
                <c:pt idx="1014">
                  <c:v>0.21896925620648244</c:v>
                </c:pt>
                <c:pt idx="1015">
                  <c:v>0.2193093712625222</c:v>
                </c:pt>
                <c:pt idx="1016">
                  <c:v>0.21964948631856196</c:v>
                </c:pt>
                <c:pt idx="1017">
                  <c:v>0.21999134555437627</c:v>
                </c:pt>
                <c:pt idx="1018">
                  <c:v>0.22033320479019058</c:v>
                </c:pt>
                <c:pt idx="1019">
                  <c:v>0.2206750640260049</c:v>
                </c:pt>
                <c:pt idx="1020">
                  <c:v>0.22101692326181921</c:v>
                </c:pt>
                <c:pt idx="1021">
                  <c:v>0.22135878249763352</c:v>
                </c:pt>
                <c:pt idx="1022">
                  <c:v>0.22170064173344783</c:v>
                </c:pt>
                <c:pt idx="1023">
                  <c:v>0.22204250096926215</c:v>
                </c:pt>
                <c:pt idx="1024">
                  <c:v>0.22238436020507646</c:v>
                </c:pt>
                <c:pt idx="1025">
                  <c:v>0.22272621944089077</c:v>
                </c:pt>
                <c:pt idx="1026">
                  <c:v>0.22306807867670508</c:v>
                </c:pt>
                <c:pt idx="1027">
                  <c:v>0.2234110280248785</c:v>
                </c:pt>
                <c:pt idx="1028">
                  <c:v>0.22375397737305192</c:v>
                </c:pt>
                <c:pt idx="1029">
                  <c:v>0.22409932496841536</c:v>
                </c:pt>
                <c:pt idx="1030">
                  <c:v>0.22444467256377881</c:v>
                </c:pt>
                <c:pt idx="1031">
                  <c:v>0.22479002015914226</c:v>
                </c:pt>
                <c:pt idx="1032">
                  <c:v>0.22513536775450571</c:v>
                </c:pt>
                <c:pt idx="1033">
                  <c:v>0.22548071534986916</c:v>
                </c:pt>
                <c:pt idx="1034">
                  <c:v>0.22582606294523261</c:v>
                </c:pt>
                <c:pt idx="1035">
                  <c:v>0.22617141054059606</c:v>
                </c:pt>
                <c:pt idx="1036">
                  <c:v>0.22651790929461071</c:v>
                </c:pt>
                <c:pt idx="1037">
                  <c:v>0.22686587315963599</c:v>
                </c:pt>
                <c:pt idx="1038">
                  <c:v>0.22721470911454855</c:v>
                </c:pt>
                <c:pt idx="1039">
                  <c:v>0.22756354506946111</c:v>
                </c:pt>
                <c:pt idx="1040">
                  <c:v>0.22791238102437367</c:v>
                </c:pt>
                <c:pt idx="1041">
                  <c:v>0.22826121697928622</c:v>
                </c:pt>
                <c:pt idx="1042">
                  <c:v>0.22861284362183809</c:v>
                </c:pt>
                <c:pt idx="1043">
                  <c:v>0.22896494991382796</c:v>
                </c:pt>
                <c:pt idx="1044">
                  <c:v>0.22931814631817693</c:v>
                </c:pt>
                <c:pt idx="1045">
                  <c:v>0.2296713427225259</c:v>
                </c:pt>
                <c:pt idx="1046">
                  <c:v>0.23002453912687487</c:v>
                </c:pt>
                <c:pt idx="1047">
                  <c:v>0.23037773553122384</c:v>
                </c:pt>
                <c:pt idx="1048">
                  <c:v>0.23073093193557281</c:v>
                </c:pt>
                <c:pt idx="1049">
                  <c:v>0.23108412833992178</c:v>
                </c:pt>
                <c:pt idx="1050">
                  <c:v>0.23143994101393262</c:v>
                </c:pt>
                <c:pt idx="1051">
                  <c:v>0.23179575368794345</c:v>
                </c:pt>
                <c:pt idx="1052">
                  <c:v>0.23215162740824638</c:v>
                </c:pt>
                <c:pt idx="1053">
                  <c:v>0.23250874821708811</c:v>
                </c:pt>
                <c:pt idx="1054">
                  <c:v>0.23286586902592984</c:v>
                </c:pt>
                <c:pt idx="1055">
                  <c:v>0.23322378343656902</c:v>
                </c:pt>
                <c:pt idx="1056">
                  <c:v>0.23358352051507261</c:v>
                </c:pt>
                <c:pt idx="1057">
                  <c:v>0.2339432575935762</c:v>
                </c:pt>
                <c:pt idx="1058">
                  <c:v>0.2343029946720798</c:v>
                </c:pt>
                <c:pt idx="1059">
                  <c:v>0.23466273175058339</c:v>
                </c:pt>
                <c:pt idx="1060">
                  <c:v>0.23502246882908698</c:v>
                </c:pt>
                <c:pt idx="1061">
                  <c:v>0.23538220590759057</c:v>
                </c:pt>
                <c:pt idx="1062">
                  <c:v>0.23574194298609416</c:v>
                </c:pt>
                <c:pt idx="1063">
                  <c:v>0.23610194169156393</c:v>
                </c:pt>
                <c:pt idx="1064">
                  <c:v>0.23646298690489845</c:v>
                </c:pt>
                <c:pt idx="1065">
                  <c:v>0.23682413676901942</c:v>
                </c:pt>
                <c:pt idx="1066">
                  <c:v>0.23718601918864571</c:v>
                </c:pt>
                <c:pt idx="1067">
                  <c:v>0.23754880858175478</c:v>
                </c:pt>
                <c:pt idx="1068">
                  <c:v>0.23791159797486386</c:v>
                </c:pt>
                <c:pt idx="1069">
                  <c:v>0.23827482341291656</c:v>
                </c:pt>
                <c:pt idx="1070">
                  <c:v>0.23863804885096926</c:v>
                </c:pt>
                <c:pt idx="1071">
                  <c:v>0.23900258242385289</c:v>
                </c:pt>
                <c:pt idx="1072">
                  <c:v>0.23936711599673652</c:v>
                </c:pt>
                <c:pt idx="1073">
                  <c:v>0.23973217282355253</c:v>
                </c:pt>
                <c:pt idx="1074">
                  <c:v>0.24009845057621071</c:v>
                </c:pt>
                <c:pt idx="1075">
                  <c:v>0.24046472832886889</c:v>
                </c:pt>
                <c:pt idx="1076">
                  <c:v>0.24083100608152708</c:v>
                </c:pt>
                <c:pt idx="1077">
                  <c:v>0.24119728383418526</c:v>
                </c:pt>
                <c:pt idx="1078">
                  <c:v>0.24156356158684344</c:v>
                </c:pt>
                <c:pt idx="1079">
                  <c:v>0.24192983933950163</c:v>
                </c:pt>
                <c:pt idx="1080">
                  <c:v>0.24229611709215981</c:v>
                </c:pt>
                <c:pt idx="1081">
                  <c:v>0.242662394844818</c:v>
                </c:pt>
                <c:pt idx="1082">
                  <c:v>0.24302867259747618</c:v>
                </c:pt>
                <c:pt idx="1083">
                  <c:v>0.24339495035013436</c:v>
                </c:pt>
                <c:pt idx="1084">
                  <c:v>0.24376122810279255</c:v>
                </c:pt>
                <c:pt idx="1085">
                  <c:v>0.24412750585545073</c:v>
                </c:pt>
                <c:pt idx="1086">
                  <c:v>0.24449378360810892</c:v>
                </c:pt>
                <c:pt idx="1087">
                  <c:v>0.2448600613607671</c:v>
                </c:pt>
                <c:pt idx="1088">
                  <c:v>0.24522633911342528</c:v>
                </c:pt>
                <c:pt idx="1089">
                  <c:v>0.24559261686608347</c:v>
                </c:pt>
                <c:pt idx="1090">
                  <c:v>0.24595889461874165</c:v>
                </c:pt>
                <c:pt idx="1091">
                  <c:v>0.24632517237139984</c:v>
                </c:pt>
                <c:pt idx="1092">
                  <c:v>0.24669145012405802</c:v>
                </c:pt>
                <c:pt idx="1093">
                  <c:v>0.24705838194413168</c:v>
                </c:pt>
                <c:pt idx="1094">
                  <c:v>0.24742531376420535</c:v>
                </c:pt>
                <c:pt idx="1095">
                  <c:v>0.24779224558427901</c:v>
                </c:pt>
                <c:pt idx="1096">
                  <c:v>0.2481607035616554</c:v>
                </c:pt>
                <c:pt idx="1097">
                  <c:v>0.24853134176375</c:v>
                </c:pt>
                <c:pt idx="1098">
                  <c:v>0.24890197996584459</c:v>
                </c:pt>
                <c:pt idx="1099">
                  <c:v>0.24927261816793919</c:v>
                </c:pt>
                <c:pt idx="1100">
                  <c:v>0.24964377962396617</c:v>
                </c:pt>
                <c:pt idx="1101">
                  <c:v>0.25001659805077897</c:v>
                </c:pt>
                <c:pt idx="1102">
                  <c:v>0.25038941647759178</c:v>
                </c:pt>
                <c:pt idx="1103">
                  <c:v>0.25076223490440458</c:v>
                </c:pt>
                <c:pt idx="1104">
                  <c:v>0.25113636146604829</c:v>
                </c:pt>
                <c:pt idx="1105">
                  <c:v>0.25151048802769199</c:v>
                </c:pt>
                <c:pt idx="1106">
                  <c:v>0.2518846145893357</c:v>
                </c:pt>
                <c:pt idx="1107">
                  <c:v>0.2522587411509794</c:v>
                </c:pt>
                <c:pt idx="1108">
                  <c:v>0.25263286771262311</c:v>
                </c:pt>
                <c:pt idx="1109">
                  <c:v>0.25300961054392868</c:v>
                </c:pt>
                <c:pt idx="1110">
                  <c:v>0.25338635337523424</c:v>
                </c:pt>
                <c:pt idx="1111">
                  <c:v>0.25376309620653981</c:v>
                </c:pt>
                <c:pt idx="1112">
                  <c:v>0.25413983903784537</c:v>
                </c:pt>
                <c:pt idx="1113">
                  <c:v>0.25451658186915094</c:v>
                </c:pt>
                <c:pt idx="1114">
                  <c:v>0.2548933247004565</c:v>
                </c:pt>
                <c:pt idx="1115">
                  <c:v>0.25527006753176207</c:v>
                </c:pt>
                <c:pt idx="1116">
                  <c:v>0.25564702838553949</c:v>
                </c:pt>
                <c:pt idx="1117">
                  <c:v>0.25602844561864091</c:v>
                </c:pt>
                <c:pt idx="1118">
                  <c:v>0.25641107505668564</c:v>
                </c:pt>
                <c:pt idx="1119">
                  <c:v>0.25679370449473038</c:v>
                </c:pt>
                <c:pt idx="1120">
                  <c:v>0.25717633393277511</c:v>
                </c:pt>
                <c:pt idx="1121">
                  <c:v>0.25755896337081985</c:v>
                </c:pt>
                <c:pt idx="1122">
                  <c:v>0.25794268292122369</c:v>
                </c:pt>
                <c:pt idx="1123">
                  <c:v>0.25832640247162753</c:v>
                </c:pt>
                <c:pt idx="1124">
                  <c:v>0.25871012202203136</c:v>
                </c:pt>
                <c:pt idx="1125">
                  <c:v>0.2590938415724352</c:v>
                </c:pt>
                <c:pt idx="1126">
                  <c:v>0.25947843321272629</c:v>
                </c:pt>
                <c:pt idx="1127">
                  <c:v>0.25986302485301738</c:v>
                </c:pt>
                <c:pt idx="1128">
                  <c:v>0.26024761649330846</c:v>
                </c:pt>
                <c:pt idx="1129">
                  <c:v>0.26063220813359955</c:v>
                </c:pt>
                <c:pt idx="1130">
                  <c:v>0.26101679977389064</c:v>
                </c:pt>
                <c:pt idx="1131">
                  <c:v>0.26140226350406903</c:v>
                </c:pt>
                <c:pt idx="1132">
                  <c:v>0.26178772723424742</c:v>
                </c:pt>
                <c:pt idx="1133">
                  <c:v>0.26217319096442582</c:v>
                </c:pt>
                <c:pt idx="1134">
                  <c:v>0.26255865469460421</c:v>
                </c:pt>
                <c:pt idx="1135">
                  <c:v>0.2629441184247826</c:v>
                </c:pt>
                <c:pt idx="1136">
                  <c:v>0.26333263446956645</c:v>
                </c:pt>
                <c:pt idx="1137">
                  <c:v>0.2637211505143503</c:v>
                </c:pt>
                <c:pt idx="1138">
                  <c:v>0.26411032062654966</c:v>
                </c:pt>
                <c:pt idx="1139">
                  <c:v>0.26450101689605171</c:v>
                </c:pt>
                <c:pt idx="1140">
                  <c:v>0.26489171316555377</c:v>
                </c:pt>
                <c:pt idx="1141">
                  <c:v>0.26528240943505582</c:v>
                </c:pt>
                <c:pt idx="1142">
                  <c:v>0.26567310570455788</c:v>
                </c:pt>
                <c:pt idx="1143">
                  <c:v>0.26606380197405993</c:v>
                </c:pt>
                <c:pt idx="1144">
                  <c:v>0.2664562424233366</c:v>
                </c:pt>
                <c:pt idx="1145">
                  <c:v>0.26684868287261326</c:v>
                </c:pt>
                <c:pt idx="1146">
                  <c:v>0.26724112332188993</c:v>
                </c:pt>
                <c:pt idx="1147">
                  <c:v>0.26763356377116659</c:v>
                </c:pt>
                <c:pt idx="1148">
                  <c:v>0.26802600422044326</c:v>
                </c:pt>
                <c:pt idx="1149">
                  <c:v>0.26841844466971992</c:v>
                </c:pt>
                <c:pt idx="1150">
                  <c:v>0.26881088511899659</c:v>
                </c:pt>
                <c:pt idx="1151">
                  <c:v>0.26920659590535051</c:v>
                </c:pt>
                <c:pt idx="1152">
                  <c:v>0.26960339680406353</c:v>
                </c:pt>
                <c:pt idx="1153">
                  <c:v>0.27000019770277656</c:v>
                </c:pt>
                <c:pt idx="1154">
                  <c:v>0.27039699860148958</c:v>
                </c:pt>
                <c:pt idx="1155">
                  <c:v>0.2707937995002026</c:v>
                </c:pt>
                <c:pt idx="1156">
                  <c:v>0.27119060039891563</c:v>
                </c:pt>
                <c:pt idx="1157">
                  <c:v>0.27158827338751595</c:v>
                </c:pt>
                <c:pt idx="1158">
                  <c:v>0.27198594637611628</c:v>
                </c:pt>
                <c:pt idx="1159">
                  <c:v>0.27238361936471661</c:v>
                </c:pt>
                <c:pt idx="1160">
                  <c:v>0.2727839086229788</c:v>
                </c:pt>
                <c:pt idx="1161">
                  <c:v>0.27318419788124099</c:v>
                </c:pt>
                <c:pt idx="1162">
                  <c:v>0.27358448713950317</c:v>
                </c:pt>
                <c:pt idx="1163">
                  <c:v>0.27398477639776536</c:v>
                </c:pt>
                <c:pt idx="1164">
                  <c:v>0.27438560635175763</c:v>
                </c:pt>
                <c:pt idx="1165">
                  <c:v>0.27478851187968162</c:v>
                </c:pt>
                <c:pt idx="1166">
                  <c:v>0.27519141740760561</c:v>
                </c:pt>
                <c:pt idx="1167">
                  <c:v>0.2755943229355296</c:v>
                </c:pt>
                <c:pt idx="1168">
                  <c:v>0.27599722846345359</c:v>
                </c:pt>
                <c:pt idx="1169">
                  <c:v>0.27640013399137758</c:v>
                </c:pt>
                <c:pt idx="1170">
                  <c:v>0.27680303951930157</c:v>
                </c:pt>
                <c:pt idx="1171">
                  <c:v>0.27720594504722557</c:v>
                </c:pt>
                <c:pt idx="1172">
                  <c:v>0.27760885057514956</c:v>
                </c:pt>
                <c:pt idx="1173">
                  <c:v>0.27801384911880306</c:v>
                </c:pt>
                <c:pt idx="1174">
                  <c:v>0.27841895231324304</c:v>
                </c:pt>
                <c:pt idx="1175">
                  <c:v>0.27882457876161537</c:v>
                </c:pt>
                <c:pt idx="1176">
                  <c:v>0.2792302052099877</c:v>
                </c:pt>
                <c:pt idx="1177">
                  <c:v>0.27963616305251721</c:v>
                </c:pt>
                <c:pt idx="1178">
                  <c:v>0.28004294065954077</c:v>
                </c:pt>
                <c:pt idx="1179">
                  <c:v>0.28045064268184483</c:v>
                </c:pt>
                <c:pt idx="1180">
                  <c:v>0.28085878074909254</c:v>
                </c:pt>
                <c:pt idx="1181">
                  <c:v>0.28126691881634025</c:v>
                </c:pt>
                <c:pt idx="1182">
                  <c:v>0.28167505688358796</c:v>
                </c:pt>
                <c:pt idx="1183">
                  <c:v>0.28208515715308202</c:v>
                </c:pt>
                <c:pt idx="1184">
                  <c:v>0.28249525742257608</c:v>
                </c:pt>
                <c:pt idx="1185">
                  <c:v>0.28290548850555325</c:v>
                </c:pt>
                <c:pt idx="1186">
                  <c:v>0.28331755097729372</c:v>
                </c:pt>
                <c:pt idx="1187">
                  <c:v>0.28372961344903419</c:v>
                </c:pt>
                <c:pt idx="1188">
                  <c:v>0.28414167592077466</c:v>
                </c:pt>
                <c:pt idx="1189">
                  <c:v>0.28455469769139113</c:v>
                </c:pt>
                <c:pt idx="1190">
                  <c:v>0.28496894038784981</c:v>
                </c:pt>
                <c:pt idx="1191">
                  <c:v>0.28538318308430849</c:v>
                </c:pt>
                <c:pt idx="1192">
                  <c:v>0.28579742578076717</c:v>
                </c:pt>
                <c:pt idx="1193">
                  <c:v>0.28621166847722584</c:v>
                </c:pt>
                <c:pt idx="1194">
                  <c:v>0.28662608559166197</c:v>
                </c:pt>
                <c:pt idx="1195">
                  <c:v>0.28704120037800795</c:v>
                </c:pt>
                <c:pt idx="1196">
                  <c:v>0.28745631516435394</c:v>
                </c:pt>
                <c:pt idx="1197">
                  <c:v>0.28787387180238427</c:v>
                </c:pt>
                <c:pt idx="1198">
                  <c:v>0.28829247494827936</c:v>
                </c:pt>
                <c:pt idx="1199">
                  <c:v>0.28871107809417446</c:v>
                </c:pt>
                <c:pt idx="1200">
                  <c:v>0.28912968124006955</c:v>
                </c:pt>
                <c:pt idx="1201">
                  <c:v>0.28954828438596464</c:v>
                </c:pt>
                <c:pt idx="1202">
                  <c:v>0.28996688753185973</c:v>
                </c:pt>
                <c:pt idx="1203">
                  <c:v>0.29038549067775482</c:v>
                </c:pt>
                <c:pt idx="1204">
                  <c:v>0.29080409382364991</c:v>
                </c:pt>
                <c:pt idx="1205">
                  <c:v>0.291222696969545</c:v>
                </c:pt>
                <c:pt idx="1206">
                  <c:v>0.29164130011544009</c:v>
                </c:pt>
                <c:pt idx="1207">
                  <c:v>0.29205990326133519</c:v>
                </c:pt>
                <c:pt idx="1208">
                  <c:v>0.29247850640723028</c:v>
                </c:pt>
                <c:pt idx="1209">
                  <c:v>0.29289710955312537</c:v>
                </c:pt>
                <c:pt idx="1210">
                  <c:v>0.29331571269902046</c:v>
                </c:pt>
                <c:pt idx="1211">
                  <c:v>0.29373693211457741</c:v>
                </c:pt>
                <c:pt idx="1212">
                  <c:v>0.29415998291889761</c:v>
                </c:pt>
                <c:pt idx="1213">
                  <c:v>0.29458303372321781</c:v>
                </c:pt>
                <c:pt idx="1214">
                  <c:v>0.29500666010686366</c:v>
                </c:pt>
                <c:pt idx="1215">
                  <c:v>0.29543049579208241</c:v>
                </c:pt>
                <c:pt idx="1216">
                  <c:v>0.29585433147730117</c:v>
                </c:pt>
                <c:pt idx="1217">
                  <c:v>0.2962791090195982</c:v>
                </c:pt>
                <c:pt idx="1218">
                  <c:v>0.29670399121268171</c:v>
                </c:pt>
                <c:pt idx="1219">
                  <c:v>0.29712913503273142</c:v>
                </c:pt>
                <c:pt idx="1220">
                  <c:v>0.29755427885278113</c:v>
                </c:pt>
                <c:pt idx="1221">
                  <c:v>0.29797942267283084</c:v>
                </c:pt>
                <c:pt idx="1222">
                  <c:v>0.2984053513737791</c:v>
                </c:pt>
                <c:pt idx="1223">
                  <c:v>0.29883267541854702</c:v>
                </c:pt>
                <c:pt idx="1224">
                  <c:v>0.29925999946331494</c:v>
                </c:pt>
                <c:pt idx="1225">
                  <c:v>0.29968732350808286</c:v>
                </c:pt>
                <c:pt idx="1226">
                  <c:v>0.30011464755285078</c:v>
                </c:pt>
                <c:pt idx="1227">
                  <c:v>0.30054319252346084</c:v>
                </c:pt>
                <c:pt idx="1228">
                  <c:v>0.30097265318845257</c:v>
                </c:pt>
                <c:pt idx="1229">
                  <c:v>0.30140346559276959</c:v>
                </c:pt>
                <c:pt idx="1230">
                  <c:v>0.30183427799708662</c:v>
                </c:pt>
                <c:pt idx="1231">
                  <c:v>0.30226596249129095</c:v>
                </c:pt>
                <c:pt idx="1232">
                  <c:v>0.30269764698549528</c:v>
                </c:pt>
                <c:pt idx="1233">
                  <c:v>0.30312933147969962</c:v>
                </c:pt>
                <c:pt idx="1234">
                  <c:v>0.30356101597390395</c:v>
                </c:pt>
                <c:pt idx="1235">
                  <c:v>0.30399270046810828</c:v>
                </c:pt>
                <c:pt idx="1236">
                  <c:v>0.30442438496231261</c:v>
                </c:pt>
                <c:pt idx="1237">
                  <c:v>0.30485606945651694</c:v>
                </c:pt>
                <c:pt idx="1238">
                  <c:v>0.30528775395072127</c:v>
                </c:pt>
                <c:pt idx="1239">
                  <c:v>0.30572140064717196</c:v>
                </c:pt>
                <c:pt idx="1240">
                  <c:v>0.30615504734362264</c:v>
                </c:pt>
                <c:pt idx="1241">
                  <c:v>0.30658869404007333</c:v>
                </c:pt>
                <c:pt idx="1242">
                  <c:v>0.30702364887135492</c:v>
                </c:pt>
                <c:pt idx="1243">
                  <c:v>0.3074586037026365</c:v>
                </c:pt>
                <c:pt idx="1244">
                  <c:v>0.30789508469122084</c:v>
                </c:pt>
                <c:pt idx="1245">
                  <c:v>0.30833156567980519</c:v>
                </c:pt>
                <c:pt idx="1246">
                  <c:v>0.30877099433220856</c:v>
                </c:pt>
                <c:pt idx="1247">
                  <c:v>0.30921052763539841</c:v>
                </c:pt>
                <c:pt idx="1248">
                  <c:v>0.30965006093858827</c:v>
                </c:pt>
                <c:pt idx="1249">
                  <c:v>0.31008959424177812</c:v>
                </c:pt>
                <c:pt idx="1250">
                  <c:v>0.31052912754496798</c:v>
                </c:pt>
                <c:pt idx="1251">
                  <c:v>0.31096866084815783</c:v>
                </c:pt>
                <c:pt idx="1252">
                  <c:v>0.31140819415134768</c:v>
                </c:pt>
                <c:pt idx="1253">
                  <c:v>0.31184772745453754</c:v>
                </c:pt>
                <c:pt idx="1254">
                  <c:v>0.31228726075772739</c:v>
                </c:pt>
                <c:pt idx="1255">
                  <c:v>0.31272679406091725</c:v>
                </c:pt>
                <c:pt idx="1256">
                  <c:v>0.3131663273641071</c:v>
                </c:pt>
                <c:pt idx="1257">
                  <c:v>0.31360586066729695</c:v>
                </c:pt>
                <c:pt idx="1258">
                  <c:v>0.31404539397048681</c:v>
                </c:pt>
                <c:pt idx="1259">
                  <c:v>0.31448492727367666</c:v>
                </c:pt>
                <c:pt idx="1260">
                  <c:v>0.31492642277911287</c:v>
                </c:pt>
                <c:pt idx="1261">
                  <c:v>0.31537083978567149</c:v>
                </c:pt>
                <c:pt idx="1262">
                  <c:v>0.31581548353560079</c:v>
                </c:pt>
                <c:pt idx="1263">
                  <c:v>0.31626024937811431</c:v>
                </c:pt>
                <c:pt idx="1264">
                  <c:v>0.31670501522062783</c:v>
                </c:pt>
                <c:pt idx="1265">
                  <c:v>0.31714978106314134</c:v>
                </c:pt>
                <c:pt idx="1266">
                  <c:v>0.31759454690565486</c:v>
                </c:pt>
                <c:pt idx="1267">
                  <c:v>0.31803931274816838</c:v>
                </c:pt>
                <c:pt idx="1268">
                  <c:v>0.3184840785906819</c:v>
                </c:pt>
                <c:pt idx="1269">
                  <c:v>0.31892947233791424</c:v>
                </c:pt>
                <c:pt idx="1270">
                  <c:v>0.31937528468829252</c:v>
                </c:pt>
                <c:pt idx="1271">
                  <c:v>0.31982179471058059</c:v>
                </c:pt>
                <c:pt idx="1272">
                  <c:v>0.32026917682275596</c:v>
                </c:pt>
                <c:pt idx="1273">
                  <c:v>0.3207204833394241</c:v>
                </c:pt>
                <c:pt idx="1274">
                  <c:v>0.32117178985609224</c:v>
                </c:pt>
                <c:pt idx="1275">
                  <c:v>0.32162527659747858</c:v>
                </c:pt>
                <c:pt idx="1276">
                  <c:v>0.32207876333886493</c:v>
                </c:pt>
                <c:pt idx="1277">
                  <c:v>0.32253443030496948</c:v>
                </c:pt>
                <c:pt idx="1278">
                  <c:v>0.32299009727107403</c:v>
                </c:pt>
                <c:pt idx="1279">
                  <c:v>0.32344794446189679</c:v>
                </c:pt>
                <c:pt idx="1280">
                  <c:v>0.32390579165271954</c:v>
                </c:pt>
                <c:pt idx="1281">
                  <c:v>0.3243636388435423</c:v>
                </c:pt>
                <c:pt idx="1282">
                  <c:v>0.32482148603436506</c:v>
                </c:pt>
                <c:pt idx="1283">
                  <c:v>0.32527933322518782</c:v>
                </c:pt>
                <c:pt idx="1284">
                  <c:v>0.32573848855084148</c:v>
                </c:pt>
                <c:pt idx="1285">
                  <c:v>0.32619764387649514</c:v>
                </c:pt>
                <c:pt idx="1286">
                  <c:v>0.32665747943226087</c:v>
                </c:pt>
                <c:pt idx="1287">
                  <c:v>0.32711794289274548</c:v>
                </c:pt>
                <c:pt idx="1288">
                  <c:v>0.3275784063532301</c:v>
                </c:pt>
                <c:pt idx="1289">
                  <c:v>0.32803886981371472</c:v>
                </c:pt>
                <c:pt idx="1290">
                  <c:v>0.32849933327419933</c:v>
                </c:pt>
                <c:pt idx="1291">
                  <c:v>0.32895979673468395</c:v>
                </c:pt>
                <c:pt idx="1292">
                  <c:v>0.32942057414752796</c:v>
                </c:pt>
                <c:pt idx="1293">
                  <c:v>0.32988208411587727</c:v>
                </c:pt>
                <c:pt idx="1294">
                  <c:v>0.33034359408422659</c:v>
                </c:pt>
                <c:pt idx="1295">
                  <c:v>0.33080754590426031</c:v>
                </c:pt>
                <c:pt idx="1296">
                  <c:v>0.33127149772429404</c:v>
                </c:pt>
                <c:pt idx="1297">
                  <c:v>0.33173544954432777</c:v>
                </c:pt>
                <c:pt idx="1298">
                  <c:v>0.33219940136436149</c:v>
                </c:pt>
                <c:pt idx="1299">
                  <c:v>0.33266405085630502</c:v>
                </c:pt>
                <c:pt idx="1300">
                  <c:v>0.3331310549909442</c:v>
                </c:pt>
                <c:pt idx="1301">
                  <c:v>0.33359871319299889</c:v>
                </c:pt>
                <c:pt idx="1302">
                  <c:v>0.33406876964224358</c:v>
                </c:pt>
                <c:pt idx="1303">
                  <c:v>0.33453882609148827</c:v>
                </c:pt>
                <c:pt idx="1304">
                  <c:v>0.33500888254073297</c:v>
                </c:pt>
                <c:pt idx="1305">
                  <c:v>0.33547893898997766</c:v>
                </c:pt>
                <c:pt idx="1306">
                  <c:v>0.33594899543922235</c:v>
                </c:pt>
                <c:pt idx="1307">
                  <c:v>0.33641905188846705</c:v>
                </c:pt>
                <c:pt idx="1308">
                  <c:v>0.33688910833771174</c:v>
                </c:pt>
                <c:pt idx="1309">
                  <c:v>0.33735916478695643</c:v>
                </c:pt>
                <c:pt idx="1310">
                  <c:v>0.33782922123620113</c:v>
                </c:pt>
                <c:pt idx="1311">
                  <c:v>0.33829927768544582</c:v>
                </c:pt>
                <c:pt idx="1312">
                  <c:v>0.33876933413469051</c:v>
                </c:pt>
                <c:pt idx="1313">
                  <c:v>0.33923939058393521</c:v>
                </c:pt>
                <c:pt idx="1314">
                  <c:v>0.33971031912306715</c:v>
                </c:pt>
                <c:pt idx="1315">
                  <c:v>0.34018124766219909</c:v>
                </c:pt>
                <c:pt idx="1316">
                  <c:v>0.34065217620133104</c:v>
                </c:pt>
                <c:pt idx="1317">
                  <c:v>0.34112310474046298</c:v>
                </c:pt>
                <c:pt idx="1318">
                  <c:v>0.34159403327959492</c:v>
                </c:pt>
                <c:pt idx="1319">
                  <c:v>0.34206496181872686</c:v>
                </c:pt>
                <c:pt idx="1320">
                  <c:v>0.34253589035785881</c:v>
                </c:pt>
                <c:pt idx="1321">
                  <c:v>0.34300681889699075</c:v>
                </c:pt>
                <c:pt idx="1322">
                  <c:v>0.34348123579567186</c:v>
                </c:pt>
                <c:pt idx="1323">
                  <c:v>0.34395565269435296</c:v>
                </c:pt>
                <c:pt idx="1324">
                  <c:v>0.34443033994089911</c:v>
                </c:pt>
                <c:pt idx="1325">
                  <c:v>0.34490519288452387</c:v>
                </c:pt>
                <c:pt idx="1326">
                  <c:v>0.34538004582814863</c:v>
                </c:pt>
                <c:pt idx="1327">
                  <c:v>0.34585585807064939</c:v>
                </c:pt>
                <c:pt idx="1328">
                  <c:v>0.34633201914910505</c:v>
                </c:pt>
                <c:pt idx="1329">
                  <c:v>0.34680818022756071</c:v>
                </c:pt>
                <c:pt idx="1330">
                  <c:v>0.34728782966556548</c:v>
                </c:pt>
                <c:pt idx="1331">
                  <c:v>0.34776922328334481</c:v>
                </c:pt>
                <c:pt idx="1332">
                  <c:v>0.34825105294606779</c:v>
                </c:pt>
                <c:pt idx="1333">
                  <c:v>0.34873288260879076</c:v>
                </c:pt>
                <c:pt idx="1334">
                  <c:v>0.34921471227151374</c:v>
                </c:pt>
                <c:pt idx="1335">
                  <c:v>0.34969654193423672</c:v>
                </c:pt>
                <c:pt idx="1336">
                  <c:v>0.35018120588909335</c:v>
                </c:pt>
                <c:pt idx="1337">
                  <c:v>0.35066586984394998</c:v>
                </c:pt>
                <c:pt idx="1338">
                  <c:v>0.35115053379880662</c:v>
                </c:pt>
                <c:pt idx="1339">
                  <c:v>0.35163890413568422</c:v>
                </c:pt>
                <c:pt idx="1340">
                  <c:v>0.35212727447256181</c:v>
                </c:pt>
                <c:pt idx="1341">
                  <c:v>0.35261564480943941</c:v>
                </c:pt>
                <c:pt idx="1342">
                  <c:v>0.35310401514631701</c:v>
                </c:pt>
                <c:pt idx="1343">
                  <c:v>0.3535923854831946</c:v>
                </c:pt>
                <c:pt idx="1344">
                  <c:v>0.35408391714591358</c:v>
                </c:pt>
                <c:pt idx="1345">
                  <c:v>0.35457794298571021</c:v>
                </c:pt>
                <c:pt idx="1346">
                  <c:v>0.35507241795179878</c:v>
                </c:pt>
                <c:pt idx="1347">
                  <c:v>0.35556689291788734</c:v>
                </c:pt>
                <c:pt idx="1348">
                  <c:v>0.35606136788397591</c:v>
                </c:pt>
                <c:pt idx="1349">
                  <c:v>0.35655584285006447</c:v>
                </c:pt>
                <c:pt idx="1350">
                  <c:v>0.35705031781615304</c:v>
                </c:pt>
                <c:pt idx="1351">
                  <c:v>0.3575447927822416</c:v>
                </c:pt>
                <c:pt idx="1352">
                  <c:v>0.35804055844136334</c:v>
                </c:pt>
                <c:pt idx="1353">
                  <c:v>0.35853764967711377</c:v>
                </c:pt>
                <c:pt idx="1354">
                  <c:v>0.35903474091286419</c:v>
                </c:pt>
                <c:pt idx="1355">
                  <c:v>0.35953183214861462</c:v>
                </c:pt>
                <c:pt idx="1356">
                  <c:v>0.36002892338436504</c:v>
                </c:pt>
                <c:pt idx="1357">
                  <c:v>0.36052601462011546</c:v>
                </c:pt>
                <c:pt idx="1358">
                  <c:v>0.36102485003564044</c:v>
                </c:pt>
                <c:pt idx="1359">
                  <c:v>0.36152368545116542</c:v>
                </c:pt>
                <c:pt idx="1360">
                  <c:v>0.3620225208666904</c:v>
                </c:pt>
                <c:pt idx="1361">
                  <c:v>0.36252135628221538</c:v>
                </c:pt>
                <c:pt idx="1362">
                  <c:v>0.36302019169774036</c:v>
                </c:pt>
                <c:pt idx="1363">
                  <c:v>0.36351968990157968</c:v>
                </c:pt>
                <c:pt idx="1364">
                  <c:v>0.36402092356429466</c:v>
                </c:pt>
                <c:pt idx="1365">
                  <c:v>0.36452324733936875</c:v>
                </c:pt>
                <c:pt idx="1366">
                  <c:v>0.36502557111444284</c:v>
                </c:pt>
                <c:pt idx="1367">
                  <c:v>0.36552789488951692</c:v>
                </c:pt>
                <c:pt idx="1368">
                  <c:v>0.36603021866459101</c:v>
                </c:pt>
                <c:pt idx="1369">
                  <c:v>0.3665325424396651</c:v>
                </c:pt>
                <c:pt idx="1370">
                  <c:v>0.36703486621473919</c:v>
                </c:pt>
                <c:pt idx="1371">
                  <c:v>0.36753849812464423</c:v>
                </c:pt>
                <c:pt idx="1372">
                  <c:v>0.36804213003454928</c:v>
                </c:pt>
                <c:pt idx="1373">
                  <c:v>0.36854576194445432</c:v>
                </c:pt>
                <c:pt idx="1374">
                  <c:v>0.36904939385435936</c:v>
                </c:pt>
                <c:pt idx="1375">
                  <c:v>0.36955302576426441</c:v>
                </c:pt>
                <c:pt idx="1376">
                  <c:v>0.37005709371911305</c:v>
                </c:pt>
                <c:pt idx="1377">
                  <c:v>0.3705636035256461</c:v>
                </c:pt>
                <c:pt idx="1378">
                  <c:v>0.37107241564948157</c:v>
                </c:pt>
                <c:pt idx="1379">
                  <c:v>0.37158258823354118</c:v>
                </c:pt>
                <c:pt idx="1380">
                  <c:v>0.37209276081760079</c:v>
                </c:pt>
                <c:pt idx="1381">
                  <c:v>0.3726029334016604</c:v>
                </c:pt>
                <c:pt idx="1382">
                  <c:v>0.37311310598572001</c:v>
                </c:pt>
                <c:pt idx="1383">
                  <c:v>0.37362327856977962</c:v>
                </c:pt>
                <c:pt idx="1384">
                  <c:v>0.37413541335608563</c:v>
                </c:pt>
                <c:pt idx="1385">
                  <c:v>0.37464778360666123</c:v>
                </c:pt>
                <c:pt idx="1386">
                  <c:v>0.3751605724603827</c:v>
                </c:pt>
                <c:pt idx="1387">
                  <c:v>0.37567336131410417</c:v>
                </c:pt>
                <c:pt idx="1388">
                  <c:v>0.37619138270714936</c:v>
                </c:pt>
                <c:pt idx="1389">
                  <c:v>0.37670940410019454</c:v>
                </c:pt>
                <c:pt idx="1390">
                  <c:v>0.37722742549323973</c:v>
                </c:pt>
                <c:pt idx="1391">
                  <c:v>0.37774544688628492</c:v>
                </c:pt>
                <c:pt idx="1392">
                  <c:v>0.37826346827933011</c:v>
                </c:pt>
                <c:pt idx="1393">
                  <c:v>0.37878236176226254</c:v>
                </c:pt>
                <c:pt idx="1394">
                  <c:v>0.37930125524519498</c:v>
                </c:pt>
                <c:pt idx="1395">
                  <c:v>0.37982014872812742</c:v>
                </c:pt>
                <c:pt idx="1396">
                  <c:v>0.38033904221105985</c:v>
                </c:pt>
                <c:pt idx="1397">
                  <c:v>0.38085793569399229</c:v>
                </c:pt>
                <c:pt idx="1398">
                  <c:v>0.38137682917692473</c:v>
                </c:pt>
                <c:pt idx="1399">
                  <c:v>0.38189602789131771</c:v>
                </c:pt>
                <c:pt idx="1400">
                  <c:v>0.38241797368885566</c:v>
                </c:pt>
                <c:pt idx="1401">
                  <c:v>0.38293991948639361</c:v>
                </c:pt>
                <c:pt idx="1402">
                  <c:v>0.38346317341876246</c:v>
                </c:pt>
                <c:pt idx="1403">
                  <c:v>0.38398642735113131</c:v>
                </c:pt>
                <c:pt idx="1404">
                  <c:v>0.38450968128350016</c:v>
                </c:pt>
                <c:pt idx="1405">
                  <c:v>0.38503293521586901</c:v>
                </c:pt>
                <c:pt idx="1406">
                  <c:v>0.38555618914823786</c:v>
                </c:pt>
                <c:pt idx="1407">
                  <c:v>0.38608205935026857</c:v>
                </c:pt>
                <c:pt idx="1408">
                  <c:v>0.38661117372667997</c:v>
                </c:pt>
                <c:pt idx="1409">
                  <c:v>0.38714096833320344</c:v>
                </c:pt>
                <c:pt idx="1410">
                  <c:v>0.38767098096219871</c:v>
                </c:pt>
                <c:pt idx="1411">
                  <c:v>0.38820099359119398</c:v>
                </c:pt>
                <c:pt idx="1412">
                  <c:v>0.3887312242426611</c:v>
                </c:pt>
                <c:pt idx="1413">
                  <c:v>0.38926145489412822</c:v>
                </c:pt>
                <c:pt idx="1414">
                  <c:v>0.38979517390514445</c:v>
                </c:pt>
                <c:pt idx="1415">
                  <c:v>0.39032889291616069</c:v>
                </c:pt>
                <c:pt idx="1416">
                  <c:v>0.39086261192717692</c:v>
                </c:pt>
                <c:pt idx="1417">
                  <c:v>0.39139981929774226</c:v>
                </c:pt>
                <c:pt idx="1418">
                  <c:v>0.3919370266683076</c:v>
                </c:pt>
                <c:pt idx="1419">
                  <c:v>0.39247423403887294</c:v>
                </c:pt>
                <c:pt idx="1420">
                  <c:v>0.39301144140943828</c:v>
                </c:pt>
                <c:pt idx="1421">
                  <c:v>0.39354864878000362</c:v>
                </c:pt>
                <c:pt idx="1422">
                  <c:v>0.39408585615056896</c:v>
                </c:pt>
                <c:pt idx="1423">
                  <c:v>0.3946230635211343</c:v>
                </c:pt>
                <c:pt idx="1424">
                  <c:v>0.39516027089169964</c:v>
                </c:pt>
                <c:pt idx="1425">
                  <c:v>0.39569747826226498</c:v>
                </c:pt>
                <c:pt idx="1426">
                  <c:v>0.39623599376766128</c:v>
                </c:pt>
                <c:pt idx="1427">
                  <c:v>0.39678017785732489</c:v>
                </c:pt>
                <c:pt idx="1428">
                  <c:v>0.3973243619469885</c:v>
                </c:pt>
                <c:pt idx="1429">
                  <c:v>0.39787035998361764</c:v>
                </c:pt>
                <c:pt idx="1430">
                  <c:v>0.39841716034294311</c:v>
                </c:pt>
                <c:pt idx="1431">
                  <c:v>0.39896396070226858</c:v>
                </c:pt>
                <c:pt idx="1432">
                  <c:v>0.39951131919912192</c:v>
                </c:pt>
                <c:pt idx="1433">
                  <c:v>0.40006073582810919</c:v>
                </c:pt>
                <c:pt idx="1434">
                  <c:v>0.40061015245709647</c:v>
                </c:pt>
                <c:pt idx="1435">
                  <c:v>0.40115956908608374</c:v>
                </c:pt>
                <c:pt idx="1436">
                  <c:v>0.40171055547686813</c:v>
                </c:pt>
                <c:pt idx="1437">
                  <c:v>0.40226651278001002</c:v>
                </c:pt>
                <c:pt idx="1438">
                  <c:v>0.40282247008315192</c:v>
                </c:pt>
                <c:pt idx="1439">
                  <c:v>0.40337990993910222</c:v>
                </c:pt>
                <c:pt idx="1440">
                  <c:v>0.40393804746696232</c:v>
                </c:pt>
                <c:pt idx="1441">
                  <c:v>0.40449618499482243</c:v>
                </c:pt>
                <c:pt idx="1442">
                  <c:v>0.40505432252268253</c:v>
                </c:pt>
                <c:pt idx="1443">
                  <c:v>0.40561355016290174</c:v>
                </c:pt>
                <c:pt idx="1444">
                  <c:v>0.40617277780312094</c:v>
                </c:pt>
                <c:pt idx="1445">
                  <c:v>0.40673200544334015</c:v>
                </c:pt>
                <c:pt idx="1446">
                  <c:v>0.40729363133074936</c:v>
                </c:pt>
                <c:pt idx="1447">
                  <c:v>0.40785626012152898</c:v>
                </c:pt>
                <c:pt idx="1448">
                  <c:v>0.4084196301887128</c:v>
                </c:pt>
                <c:pt idx="1449">
                  <c:v>0.40898369792780642</c:v>
                </c:pt>
                <c:pt idx="1450">
                  <c:v>0.4095488121747648</c:v>
                </c:pt>
                <c:pt idx="1451">
                  <c:v>0.41011392642172317</c:v>
                </c:pt>
                <c:pt idx="1452">
                  <c:v>0.41067904066868155</c:v>
                </c:pt>
                <c:pt idx="1453">
                  <c:v>0.41124415491563993</c:v>
                </c:pt>
                <c:pt idx="1454">
                  <c:v>0.4118092691625983</c:v>
                </c:pt>
                <c:pt idx="1455">
                  <c:v>0.41237438340955668</c:v>
                </c:pt>
                <c:pt idx="1456">
                  <c:v>0.41294124183628961</c:v>
                </c:pt>
                <c:pt idx="1457">
                  <c:v>0.41350991420998806</c:v>
                </c:pt>
                <c:pt idx="1458">
                  <c:v>0.41408069704121375</c:v>
                </c:pt>
                <c:pt idx="1459">
                  <c:v>0.41465147987243944</c:v>
                </c:pt>
                <c:pt idx="1460">
                  <c:v>0.41522684117557335</c:v>
                </c:pt>
                <c:pt idx="1461">
                  <c:v>0.4158024205011791</c:v>
                </c:pt>
                <c:pt idx="1462">
                  <c:v>0.41637799982678486</c:v>
                </c:pt>
                <c:pt idx="1463">
                  <c:v>0.41695357915239062</c:v>
                </c:pt>
                <c:pt idx="1464">
                  <c:v>0.41752915847799638</c:v>
                </c:pt>
                <c:pt idx="1465">
                  <c:v>0.41810473780360213</c:v>
                </c:pt>
                <c:pt idx="1466">
                  <c:v>0.41868157293864555</c:v>
                </c:pt>
                <c:pt idx="1467">
                  <c:v>0.41925846039908221</c:v>
                </c:pt>
                <c:pt idx="1468">
                  <c:v>0.41983534785951887</c:v>
                </c:pt>
                <c:pt idx="1469">
                  <c:v>0.42041302020085408</c:v>
                </c:pt>
                <c:pt idx="1470">
                  <c:v>0.42099295997589625</c:v>
                </c:pt>
                <c:pt idx="1471">
                  <c:v>0.42157333579588202</c:v>
                </c:pt>
                <c:pt idx="1472">
                  <c:v>0.42215658951249585</c:v>
                </c:pt>
                <c:pt idx="1473">
                  <c:v>0.42274263391674899</c:v>
                </c:pt>
                <c:pt idx="1474">
                  <c:v>0.42332867832100213</c:v>
                </c:pt>
                <c:pt idx="1475">
                  <c:v>0.42391472272525527</c:v>
                </c:pt>
                <c:pt idx="1476">
                  <c:v>0.42450076712950841</c:v>
                </c:pt>
                <c:pt idx="1477">
                  <c:v>0.42508681153376154</c:v>
                </c:pt>
                <c:pt idx="1478">
                  <c:v>0.42567351000543013</c:v>
                </c:pt>
                <c:pt idx="1479">
                  <c:v>0.42626217067934508</c:v>
                </c:pt>
                <c:pt idx="1480">
                  <c:v>0.42685453773528098</c:v>
                </c:pt>
                <c:pt idx="1481">
                  <c:v>0.42744755885863234</c:v>
                </c:pt>
                <c:pt idx="1482">
                  <c:v>0.42804057998198369</c:v>
                </c:pt>
                <c:pt idx="1483">
                  <c:v>0.42863360110533505</c:v>
                </c:pt>
                <c:pt idx="1484">
                  <c:v>0.42922880245340461</c:v>
                </c:pt>
                <c:pt idx="1485">
                  <c:v>0.42982400380147417</c:v>
                </c:pt>
                <c:pt idx="1486">
                  <c:v>0.43041925747493698</c:v>
                </c:pt>
                <c:pt idx="1487">
                  <c:v>0.4310157669578375</c:v>
                </c:pt>
                <c:pt idx="1488">
                  <c:v>0.43161227644073802</c:v>
                </c:pt>
                <c:pt idx="1489">
                  <c:v>0.43220878592363854</c:v>
                </c:pt>
                <c:pt idx="1490">
                  <c:v>0.43280529540653906</c:v>
                </c:pt>
                <c:pt idx="1491">
                  <c:v>0.43340180488943958</c:v>
                </c:pt>
                <c:pt idx="1492">
                  <c:v>0.43400082599121542</c:v>
                </c:pt>
                <c:pt idx="1493">
                  <c:v>0.43460256801343961</c:v>
                </c:pt>
                <c:pt idx="1494">
                  <c:v>0.43520692630532565</c:v>
                </c:pt>
                <c:pt idx="1495">
                  <c:v>0.43581128459721169</c:v>
                </c:pt>
                <c:pt idx="1496">
                  <c:v>0.43641564288909773</c:v>
                </c:pt>
                <c:pt idx="1497">
                  <c:v>0.43702239942817378</c:v>
                </c:pt>
                <c:pt idx="1498">
                  <c:v>0.43762937398972163</c:v>
                </c:pt>
                <c:pt idx="1499">
                  <c:v>0.43823983691081864</c:v>
                </c:pt>
                <c:pt idx="1500">
                  <c:v>0.43885029983191565</c:v>
                </c:pt>
                <c:pt idx="1501">
                  <c:v>0.43946076275301266</c:v>
                </c:pt>
                <c:pt idx="1502">
                  <c:v>0.44007231578646877</c:v>
                </c:pt>
                <c:pt idx="1503">
                  <c:v>0.44068452288734034</c:v>
                </c:pt>
                <c:pt idx="1504">
                  <c:v>0.4412967299882119</c:v>
                </c:pt>
                <c:pt idx="1505">
                  <c:v>0.44190893708908346</c:v>
                </c:pt>
                <c:pt idx="1506">
                  <c:v>0.44252288836972958</c:v>
                </c:pt>
                <c:pt idx="1507">
                  <c:v>0.4431368396503757</c:v>
                </c:pt>
                <c:pt idx="1508">
                  <c:v>0.44375079093102182</c:v>
                </c:pt>
                <c:pt idx="1509">
                  <c:v>0.44436474221166794</c:v>
                </c:pt>
                <c:pt idx="1510">
                  <c:v>0.44498283591927867</c:v>
                </c:pt>
                <c:pt idx="1511">
                  <c:v>0.4456032057814952</c:v>
                </c:pt>
                <c:pt idx="1512">
                  <c:v>0.44622456982618319</c:v>
                </c:pt>
                <c:pt idx="1513">
                  <c:v>0.44684593387087118</c:v>
                </c:pt>
                <c:pt idx="1514">
                  <c:v>0.44746729791555917</c:v>
                </c:pt>
                <c:pt idx="1515">
                  <c:v>0.44808866196024716</c:v>
                </c:pt>
                <c:pt idx="1516">
                  <c:v>0.44871002600493515</c:v>
                </c:pt>
                <c:pt idx="1517">
                  <c:v>0.44933139004962314</c:v>
                </c:pt>
                <c:pt idx="1518">
                  <c:v>0.44995275409431112</c:v>
                </c:pt>
                <c:pt idx="1519">
                  <c:v>0.45057444953315628</c:v>
                </c:pt>
                <c:pt idx="1520">
                  <c:v>0.45119712171267523</c:v>
                </c:pt>
                <c:pt idx="1521">
                  <c:v>0.45181979389219418</c:v>
                </c:pt>
                <c:pt idx="1522">
                  <c:v>0.45244333816160037</c:v>
                </c:pt>
                <c:pt idx="1523">
                  <c:v>0.45306731847595022</c:v>
                </c:pt>
                <c:pt idx="1524">
                  <c:v>0.45369129879030007</c:v>
                </c:pt>
                <c:pt idx="1525">
                  <c:v>0.4543163430543124</c:v>
                </c:pt>
                <c:pt idx="1526">
                  <c:v>0.4549426780113579</c:v>
                </c:pt>
                <c:pt idx="1527">
                  <c:v>0.45556901296840341</c:v>
                </c:pt>
                <c:pt idx="1528">
                  <c:v>0.45619691768724602</c:v>
                </c:pt>
                <c:pt idx="1529">
                  <c:v>0.45682482240608863</c:v>
                </c:pt>
                <c:pt idx="1530">
                  <c:v>0.45745272712493124</c:v>
                </c:pt>
                <c:pt idx="1531">
                  <c:v>0.45808063184377384</c:v>
                </c:pt>
                <c:pt idx="1532">
                  <c:v>0.45870853656261645</c:v>
                </c:pt>
                <c:pt idx="1533">
                  <c:v>0.45933644128145906</c:v>
                </c:pt>
                <c:pt idx="1534">
                  <c:v>0.45996434600030167</c:v>
                </c:pt>
                <c:pt idx="1535">
                  <c:v>0.46059225071914428</c:v>
                </c:pt>
                <c:pt idx="1536">
                  <c:v>0.46122455077101882</c:v>
                </c:pt>
                <c:pt idx="1537">
                  <c:v>0.46185768802918514</c:v>
                </c:pt>
                <c:pt idx="1538">
                  <c:v>0.46249147935476692</c:v>
                </c:pt>
                <c:pt idx="1539">
                  <c:v>0.4631252706803487</c:v>
                </c:pt>
                <c:pt idx="1540">
                  <c:v>0.46375906200593048</c:v>
                </c:pt>
                <c:pt idx="1541">
                  <c:v>0.46439285333151226</c:v>
                </c:pt>
                <c:pt idx="1542">
                  <c:v>0.46502664465709403</c:v>
                </c:pt>
                <c:pt idx="1543">
                  <c:v>0.46566239818492217</c:v>
                </c:pt>
                <c:pt idx="1544">
                  <c:v>0.4663003319374685</c:v>
                </c:pt>
                <c:pt idx="1545">
                  <c:v>0.46694131800462035</c:v>
                </c:pt>
                <c:pt idx="1546">
                  <c:v>0.46758273139581696</c:v>
                </c:pt>
                <c:pt idx="1547">
                  <c:v>0.46822458955285612</c:v>
                </c:pt>
                <c:pt idx="1548">
                  <c:v>0.46886644770989527</c:v>
                </c:pt>
                <c:pt idx="1549">
                  <c:v>0.46950844540131637</c:v>
                </c:pt>
                <c:pt idx="1550">
                  <c:v>0.47015379191790463</c:v>
                </c:pt>
                <c:pt idx="1551">
                  <c:v>0.47080001052438014</c:v>
                </c:pt>
                <c:pt idx="1552">
                  <c:v>0.47144622913085565</c:v>
                </c:pt>
                <c:pt idx="1553">
                  <c:v>0.47209375587216212</c:v>
                </c:pt>
                <c:pt idx="1554">
                  <c:v>0.47274128261346859</c:v>
                </c:pt>
                <c:pt idx="1555">
                  <c:v>0.47339535002892968</c:v>
                </c:pt>
                <c:pt idx="1556">
                  <c:v>0.47405260929337822</c:v>
                </c:pt>
                <c:pt idx="1557">
                  <c:v>0.47471190924816298</c:v>
                </c:pt>
                <c:pt idx="1558">
                  <c:v>0.47537120920294773</c:v>
                </c:pt>
                <c:pt idx="1559">
                  <c:v>0.47603050915773248</c:v>
                </c:pt>
                <c:pt idx="1560">
                  <c:v>0.47668980911251724</c:v>
                </c:pt>
                <c:pt idx="1561">
                  <c:v>0.47734910906730199</c:v>
                </c:pt>
                <c:pt idx="1562">
                  <c:v>0.47801189738163585</c:v>
                </c:pt>
                <c:pt idx="1563">
                  <c:v>0.47867468569596971</c:v>
                </c:pt>
                <c:pt idx="1564">
                  <c:v>0.47933856412266268</c:v>
                </c:pt>
                <c:pt idx="1565">
                  <c:v>0.4800033582437373</c:v>
                </c:pt>
                <c:pt idx="1566">
                  <c:v>0.48067050700750757</c:v>
                </c:pt>
                <c:pt idx="1567">
                  <c:v>0.48133765577127785</c:v>
                </c:pt>
                <c:pt idx="1568">
                  <c:v>0.48200480453504813</c:v>
                </c:pt>
                <c:pt idx="1569">
                  <c:v>0.48267456956848026</c:v>
                </c:pt>
                <c:pt idx="1570">
                  <c:v>0.4833443346019124</c:v>
                </c:pt>
                <c:pt idx="1571">
                  <c:v>0.48401540777017543</c:v>
                </c:pt>
                <c:pt idx="1572">
                  <c:v>0.48468648093843847</c:v>
                </c:pt>
                <c:pt idx="1573">
                  <c:v>0.48535755410670151</c:v>
                </c:pt>
                <c:pt idx="1574">
                  <c:v>0.4860315051715926</c:v>
                </c:pt>
                <c:pt idx="1575">
                  <c:v>0.4867060666994048</c:v>
                </c:pt>
                <c:pt idx="1576">
                  <c:v>0.48738459623620412</c:v>
                </c:pt>
                <c:pt idx="1577">
                  <c:v>0.48806482634828363</c:v>
                </c:pt>
                <c:pt idx="1578">
                  <c:v>0.48874505646036315</c:v>
                </c:pt>
                <c:pt idx="1579">
                  <c:v>0.48942528657244266</c:v>
                </c:pt>
                <c:pt idx="1580">
                  <c:v>0.49010551668452218</c:v>
                </c:pt>
                <c:pt idx="1581">
                  <c:v>0.49078836306626356</c:v>
                </c:pt>
                <c:pt idx="1582">
                  <c:v>0.49147122688980266</c:v>
                </c:pt>
                <c:pt idx="1583">
                  <c:v>0.49215472733895949</c:v>
                </c:pt>
                <c:pt idx="1584">
                  <c:v>0.49283830627620617</c:v>
                </c:pt>
                <c:pt idx="1585">
                  <c:v>0.493523245673677</c:v>
                </c:pt>
                <c:pt idx="1586">
                  <c:v>0.4942139408644039</c:v>
                </c:pt>
                <c:pt idx="1587">
                  <c:v>0.4949046360551308</c:v>
                </c:pt>
                <c:pt idx="1588">
                  <c:v>0.4955953312458577</c:v>
                </c:pt>
                <c:pt idx="1589">
                  <c:v>0.49628602643658459</c:v>
                </c:pt>
                <c:pt idx="1590">
                  <c:v>0.49698369834640971</c:v>
                </c:pt>
                <c:pt idx="1591">
                  <c:v>0.49768420454836854</c:v>
                </c:pt>
                <c:pt idx="1592">
                  <c:v>0.49838824271437082</c:v>
                </c:pt>
                <c:pt idx="1593">
                  <c:v>0.49909245529835056</c:v>
                </c:pt>
                <c:pt idx="1594">
                  <c:v>0.4997988481070485</c:v>
                </c:pt>
                <c:pt idx="1595">
                  <c:v>0.50050524091574644</c:v>
                </c:pt>
                <c:pt idx="1596">
                  <c:v>0.50121163372444444</c:v>
                </c:pt>
                <c:pt idx="1597">
                  <c:v>0.50191977071291694</c:v>
                </c:pt>
                <c:pt idx="1598">
                  <c:v>0.50262812572386129</c:v>
                </c:pt>
                <c:pt idx="1599">
                  <c:v>0.50333648073480564</c:v>
                </c:pt>
                <c:pt idx="1600">
                  <c:v>0.50404505376822184</c:v>
                </c:pt>
                <c:pt idx="1601">
                  <c:v>0.50475667911624345</c:v>
                </c:pt>
                <c:pt idx="1602">
                  <c:v>0.50547092073392696</c:v>
                </c:pt>
                <c:pt idx="1603">
                  <c:v>0.50619039489093409</c:v>
                </c:pt>
                <c:pt idx="1604">
                  <c:v>0.50690986904794122</c:v>
                </c:pt>
                <c:pt idx="1605">
                  <c:v>0.50764242455325759</c:v>
                </c:pt>
                <c:pt idx="1606">
                  <c:v>0.50837498005857396</c:v>
                </c:pt>
                <c:pt idx="1607">
                  <c:v>0.50910753556389032</c:v>
                </c:pt>
                <c:pt idx="1608">
                  <c:v>0.50984009106920669</c:v>
                </c:pt>
                <c:pt idx="1609">
                  <c:v>0.51057264657452306</c:v>
                </c:pt>
                <c:pt idx="1610">
                  <c:v>0.51130520207983943</c:v>
                </c:pt>
                <c:pt idx="1611">
                  <c:v>0.51203775758515579</c:v>
                </c:pt>
                <c:pt idx="1612">
                  <c:v>0.51277146424912345</c:v>
                </c:pt>
                <c:pt idx="1613">
                  <c:v>0.51350532788927072</c:v>
                </c:pt>
                <c:pt idx="1614">
                  <c:v>0.51423919152941799</c:v>
                </c:pt>
                <c:pt idx="1615">
                  <c:v>0.5149809039785509</c:v>
                </c:pt>
                <c:pt idx="1616">
                  <c:v>0.51572654083217651</c:v>
                </c:pt>
                <c:pt idx="1617">
                  <c:v>0.51647217768580211</c:v>
                </c:pt>
                <c:pt idx="1618">
                  <c:v>0.51721781453942772</c:v>
                </c:pt>
                <c:pt idx="1619">
                  <c:v>0.51796345139305333</c:v>
                </c:pt>
                <c:pt idx="1620">
                  <c:v>0.51871170451634074</c:v>
                </c:pt>
                <c:pt idx="1621">
                  <c:v>0.51946388204412097</c:v>
                </c:pt>
                <c:pt idx="1622">
                  <c:v>0.5202160595719012</c:v>
                </c:pt>
                <c:pt idx="1623">
                  <c:v>0.52096845512215328</c:v>
                </c:pt>
                <c:pt idx="1624">
                  <c:v>0.52172194078476442</c:v>
                </c:pt>
                <c:pt idx="1625">
                  <c:v>0.52247542644737555</c:v>
                </c:pt>
                <c:pt idx="1626">
                  <c:v>0.52322891210998668</c:v>
                </c:pt>
                <c:pt idx="1627">
                  <c:v>0.52398239777259781</c:v>
                </c:pt>
                <c:pt idx="1628">
                  <c:v>0.52473631948015265</c:v>
                </c:pt>
                <c:pt idx="1629">
                  <c:v>0.5254950376820875</c:v>
                </c:pt>
                <c:pt idx="1630">
                  <c:v>0.52625480239188704</c:v>
                </c:pt>
                <c:pt idx="1631">
                  <c:v>0.5270166601174161</c:v>
                </c:pt>
                <c:pt idx="1632">
                  <c:v>0.52778191899350557</c:v>
                </c:pt>
                <c:pt idx="1633">
                  <c:v>0.52854717786959504</c:v>
                </c:pt>
                <c:pt idx="1634">
                  <c:v>0.5293162041739975</c:v>
                </c:pt>
                <c:pt idx="1635">
                  <c:v>0.53008538745457967</c:v>
                </c:pt>
                <c:pt idx="1636">
                  <c:v>0.53085631491493646</c:v>
                </c:pt>
                <c:pt idx="1637">
                  <c:v>0.53163334700450415</c:v>
                </c:pt>
                <c:pt idx="1638">
                  <c:v>0.53241037909407185</c:v>
                </c:pt>
                <c:pt idx="1639">
                  <c:v>0.53319329779037872</c:v>
                </c:pt>
                <c:pt idx="1640">
                  <c:v>0.53397817868893205</c:v>
                </c:pt>
                <c:pt idx="1641">
                  <c:v>0.53476305958748538</c:v>
                </c:pt>
                <c:pt idx="1642">
                  <c:v>0.53554794048603871</c:v>
                </c:pt>
                <c:pt idx="1643">
                  <c:v>0.53633282138459204</c:v>
                </c:pt>
                <c:pt idx="1644">
                  <c:v>0.53711770228314537</c:v>
                </c:pt>
                <c:pt idx="1645">
                  <c:v>0.53790476340641691</c:v>
                </c:pt>
                <c:pt idx="1646">
                  <c:v>0.53869618497912475</c:v>
                </c:pt>
                <c:pt idx="1647">
                  <c:v>0.53948760655183259</c:v>
                </c:pt>
                <c:pt idx="1648">
                  <c:v>0.54028229846161779</c:v>
                </c:pt>
                <c:pt idx="1649">
                  <c:v>0.54107764443881845</c:v>
                </c:pt>
                <c:pt idx="1650">
                  <c:v>0.54187429855085001</c:v>
                </c:pt>
                <c:pt idx="1651">
                  <c:v>0.54267095266288157</c:v>
                </c:pt>
                <c:pt idx="1652">
                  <c:v>0.54346964746524939</c:v>
                </c:pt>
                <c:pt idx="1653">
                  <c:v>0.54427022598177377</c:v>
                </c:pt>
                <c:pt idx="1654">
                  <c:v>0.54507080449829814</c:v>
                </c:pt>
                <c:pt idx="1655">
                  <c:v>0.54587138301482252</c:v>
                </c:pt>
                <c:pt idx="1656">
                  <c:v>0.54667196153134689</c:v>
                </c:pt>
                <c:pt idx="1657">
                  <c:v>0.54747254004787127</c:v>
                </c:pt>
                <c:pt idx="1658">
                  <c:v>0.54827547320709125</c:v>
                </c:pt>
                <c:pt idx="1659">
                  <c:v>0.54908128426293923</c:v>
                </c:pt>
                <c:pt idx="1660">
                  <c:v>0.54988709531878721</c:v>
                </c:pt>
                <c:pt idx="1661">
                  <c:v>0.55069639473418441</c:v>
                </c:pt>
                <c:pt idx="1662">
                  <c:v>0.55150569414958162</c:v>
                </c:pt>
                <c:pt idx="1663">
                  <c:v>0.55231630169980972</c:v>
                </c:pt>
                <c:pt idx="1664">
                  <c:v>0.55312821738486873</c:v>
                </c:pt>
                <c:pt idx="1665">
                  <c:v>0.55394362142947684</c:v>
                </c:pt>
                <c:pt idx="1666">
                  <c:v>0.55475989756397226</c:v>
                </c:pt>
                <c:pt idx="1667">
                  <c:v>0.55557617369846768</c:v>
                </c:pt>
                <c:pt idx="1668">
                  <c:v>0.5563924498329631</c:v>
                </c:pt>
                <c:pt idx="1669">
                  <c:v>0.55721265037195122</c:v>
                </c:pt>
                <c:pt idx="1670">
                  <c:v>0.55803285091093935</c:v>
                </c:pt>
                <c:pt idx="1671">
                  <c:v>0.55885305144992747</c:v>
                </c:pt>
                <c:pt idx="1672">
                  <c:v>0.5596732519889156</c:v>
                </c:pt>
                <c:pt idx="1673">
                  <c:v>0.56049345252790372</c:v>
                </c:pt>
                <c:pt idx="1674">
                  <c:v>0.56131539724666646</c:v>
                </c:pt>
                <c:pt idx="1675">
                  <c:v>0.56213734196542919</c:v>
                </c:pt>
                <c:pt idx="1676">
                  <c:v>0.56295928668419193</c:v>
                </c:pt>
                <c:pt idx="1677">
                  <c:v>0.56378341162767287</c:v>
                </c:pt>
                <c:pt idx="1678">
                  <c:v>0.56460753657115381</c:v>
                </c:pt>
                <c:pt idx="1679">
                  <c:v>0.56543560336092524</c:v>
                </c:pt>
                <c:pt idx="1680">
                  <c:v>0.5662640887538426</c:v>
                </c:pt>
                <c:pt idx="1681">
                  <c:v>0.56709867877597087</c:v>
                </c:pt>
                <c:pt idx="1682">
                  <c:v>0.56793588506776105</c:v>
                </c:pt>
                <c:pt idx="1683">
                  <c:v>0.56877309135955123</c:v>
                </c:pt>
                <c:pt idx="1684">
                  <c:v>0.56961029765134141</c:v>
                </c:pt>
                <c:pt idx="1685">
                  <c:v>0.5704475039431316</c:v>
                </c:pt>
                <c:pt idx="1686">
                  <c:v>0.57128471023492178</c:v>
                </c:pt>
                <c:pt idx="1687">
                  <c:v>0.57212649499862012</c:v>
                </c:pt>
                <c:pt idx="1688">
                  <c:v>0.57296893382973402</c:v>
                </c:pt>
                <c:pt idx="1689">
                  <c:v>0.57381137266084792</c:v>
                </c:pt>
                <c:pt idx="1690">
                  <c:v>0.57465555567173632</c:v>
                </c:pt>
                <c:pt idx="1691">
                  <c:v>0.57550061077251202</c:v>
                </c:pt>
                <c:pt idx="1692">
                  <c:v>0.57634828214294953</c:v>
                </c:pt>
                <c:pt idx="1693">
                  <c:v>0.57719595351338704</c:v>
                </c:pt>
                <c:pt idx="1694">
                  <c:v>0.57804951149056372</c:v>
                </c:pt>
                <c:pt idx="1695">
                  <c:v>0.57890306946774039</c:v>
                </c:pt>
                <c:pt idx="1696">
                  <c:v>0.57975701988536632</c:v>
                </c:pt>
                <c:pt idx="1697">
                  <c:v>0.58061114472096975</c:v>
                </c:pt>
                <c:pt idx="1698">
                  <c:v>0.58146579281050559</c:v>
                </c:pt>
                <c:pt idx="1699">
                  <c:v>0.58232567343936503</c:v>
                </c:pt>
                <c:pt idx="1700">
                  <c:v>0.58318729824799909</c:v>
                </c:pt>
                <c:pt idx="1701">
                  <c:v>0.58405066723640775</c:v>
                </c:pt>
                <c:pt idx="1702">
                  <c:v>0.58491403622481641</c:v>
                </c:pt>
                <c:pt idx="1703">
                  <c:v>0.58577740521322508</c:v>
                </c:pt>
                <c:pt idx="1704">
                  <c:v>0.58664077420163374</c:v>
                </c:pt>
                <c:pt idx="1705">
                  <c:v>0.5875041431900424</c:v>
                </c:pt>
                <c:pt idx="1706">
                  <c:v>0.58836751217845107</c:v>
                </c:pt>
                <c:pt idx="1707">
                  <c:v>0.58923327941404968</c:v>
                </c:pt>
                <c:pt idx="1708">
                  <c:v>0.59011004370312692</c:v>
                </c:pt>
                <c:pt idx="1709">
                  <c:v>0.59098691264299064</c:v>
                </c:pt>
                <c:pt idx="1710">
                  <c:v>0.59186597924937034</c:v>
                </c:pt>
                <c:pt idx="1711">
                  <c:v>0.59274504585575005</c:v>
                </c:pt>
                <c:pt idx="1712">
                  <c:v>0.59362411246212976</c:v>
                </c:pt>
                <c:pt idx="1713">
                  <c:v>0.59450317906850947</c:v>
                </c:pt>
                <c:pt idx="1714">
                  <c:v>0.59538224567488918</c:v>
                </c:pt>
                <c:pt idx="1715">
                  <c:v>0.59626523668576159</c:v>
                </c:pt>
                <c:pt idx="1716">
                  <c:v>0.59715476837078862</c:v>
                </c:pt>
                <c:pt idx="1717">
                  <c:v>0.59804430005581566</c:v>
                </c:pt>
                <c:pt idx="1718">
                  <c:v>0.59893383174084269</c:v>
                </c:pt>
                <c:pt idx="1719">
                  <c:v>0.59982336342586973</c:v>
                </c:pt>
                <c:pt idx="1720">
                  <c:v>0.60071289511089676</c:v>
                </c:pt>
                <c:pt idx="1721">
                  <c:v>0.60160242679592379</c:v>
                </c:pt>
                <c:pt idx="1722">
                  <c:v>0.60249522881802819</c:v>
                </c:pt>
                <c:pt idx="1723">
                  <c:v>0.60338824886260434</c:v>
                </c:pt>
                <c:pt idx="1724">
                  <c:v>0.60428301308695509</c:v>
                </c:pt>
                <c:pt idx="1725">
                  <c:v>0.60517777731130584</c:v>
                </c:pt>
                <c:pt idx="1726">
                  <c:v>0.60607254153565659</c:v>
                </c:pt>
                <c:pt idx="1727">
                  <c:v>0.60697319236674652</c:v>
                </c:pt>
                <c:pt idx="1728">
                  <c:v>0.60787580540008279</c:v>
                </c:pt>
                <c:pt idx="1729">
                  <c:v>0.60877994459072182</c:v>
                </c:pt>
                <c:pt idx="1730">
                  <c:v>0.60968648202855091</c:v>
                </c:pt>
                <c:pt idx="1731">
                  <c:v>0.61059301946638</c:v>
                </c:pt>
                <c:pt idx="1732">
                  <c:v>0.6114995569042091</c:v>
                </c:pt>
                <c:pt idx="1733">
                  <c:v>0.61241001874653089</c:v>
                </c:pt>
                <c:pt idx="1734">
                  <c:v>0.61332048058885269</c:v>
                </c:pt>
                <c:pt idx="1735">
                  <c:v>0.61423181452106179</c:v>
                </c:pt>
                <c:pt idx="1736">
                  <c:v>0.61514729088023545</c:v>
                </c:pt>
                <c:pt idx="1737">
                  <c:v>0.61606635152884581</c:v>
                </c:pt>
                <c:pt idx="1738">
                  <c:v>0.61698727844981505</c:v>
                </c:pt>
                <c:pt idx="1739">
                  <c:v>0.61790820537078428</c:v>
                </c:pt>
                <c:pt idx="1740">
                  <c:v>0.61882913229175351</c:v>
                </c:pt>
                <c:pt idx="1741">
                  <c:v>0.61975005921272275</c:v>
                </c:pt>
                <c:pt idx="1742">
                  <c:v>0.62067273031346648</c:v>
                </c:pt>
                <c:pt idx="1743">
                  <c:v>0.62159714559398482</c:v>
                </c:pt>
                <c:pt idx="1744">
                  <c:v>0.62252504923405227</c:v>
                </c:pt>
                <c:pt idx="1745">
                  <c:v>0.62346036563816165</c:v>
                </c:pt>
                <c:pt idx="1746">
                  <c:v>0.62439808028946098</c:v>
                </c:pt>
                <c:pt idx="1747">
                  <c:v>0.62533993736772486</c:v>
                </c:pt>
                <c:pt idx="1748">
                  <c:v>0.62628179444598875</c:v>
                </c:pt>
                <c:pt idx="1749">
                  <c:v>0.62722365152425263</c:v>
                </c:pt>
                <c:pt idx="1750">
                  <c:v>0.62816550860251652</c:v>
                </c:pt>
                <c:pt idx="1751">
                  <c:v>0.62910736568078041</c:v>
                </c:pt>
                <c:pt idx="1752">
                  <c:v>0.63005183902870621</c:v>
                </c:pt>
                <c:pt idx="1753">
                  <c:v>0.63100154491595573</c:v>
                </c:pt>
                <c:pt idx="1754">
                  <c:v>0.63195125080320524</c:v>
                </c:pt>
                <c:pt idx="1755">
                  <c:v>0.63290924154438388</c:v>
                </c:pt>
                <c:pt idx="1756">
                  <c:v>0.63386854042039342</c:v>
                </c:pt>
                <c:pt idx="1757">
                  <c:v>0.63483132765595207</c:v>
                </c:pt>
                <c:pt idx="1758">
                  <c:v>0.63579411489151072</c:v>
                </c:pt>
                <c:pt idx="1759">
                  <c:v>0.63676148059897764</c:v>
                </c:pt>
                <c:pt idx="1760">
                  <c:v>0.63773516895812732</c:v>
                </c:pt>
                <c:pt idx="1761">
                  <c:v>0.63871365381165712</c:v>
                </c:pt>
                <c:pt idx="1762">
                  <c:v>0.63969213866518693</c:v>
                </c:pt>
                <c:pt idx="1763">
                  <c:v>0.64067062351871673</c:v>
                </c:pt>
                <c:pt idx="1764">
                  <c:v>0.64165957345089386</c:v>
                </c:pt>
                <c:pt idx="1765">
                  <c:v>0.64265375592239471</c:v>
                </c:pt>
                <c:pt idx="1766">
                  <c:v>0.64364793839389556</c:v>
                </c:pt>
                <c:pt idx="1767">
                  <c:v>0.64464560922494551</c:v>
                </c:pt>
                <c:pt idx="1768">
                  <c:v>0.64564554748970238</c:v>
                </c:pt>
                <c:pt idx="1769">
                  <c:v>0.64664627063535784</c:v>
                </c:pt>
                <c:pt idx="1770">
                  <c:v>0.64764873796078781</c:v>
                </c:pt>
                <c:pt idx="1771">
                  <c:v>0.64865338551093599</c:v>
                </c:pt>
                <c:pt idx="1772">
                  <c:v>0.64965803306108416</c:v>
                </c:pt>
                <c:pt idx="1773">
                  <c:v>0.65066268061123234</c:v>
                </c:pt>
                <c:pt idx="1774">
                  <c:v>0.65167177581980562</c:v>
                </c:pt>
                <c:pt idx="1775">
                  <c:v>0.65268340008905212</c:v>
                </c:pt>
                <c:pt idx="1776">
                  <c:v>0.65369502435829863</c:v>
                </c:pt>
                <c:pt idx="1777">
                  <c:v>0.65471536952641785</c:v>
                </c:pt>
                <c:pt idx="1778">
                  <c:v>0.65574094723386078</c:v>
                </c:pt>
                <c:pt idx="1779">
                  <c:v>0.65676652494130372</c:v>
                </c:pt>
                <c:pt idx="1780">
                  <c:v>0.65779820727795768</c:v>
                </c:pt>
                <c:pt idx="1781">
                  <c:v>0.65883425006404805</c:v>
                </c:pt>
                <c:pt idx="1782">
                  <c:v>0.65987029285013843</c:v>
                </c:pt>
                <c:pt idx="1783">
                  <c:v>0.6609063356362288</c:v>
                </c:pt>
                <c:pt idx="1784">
                  <c:v>0.66194237842231918</c:v>
                </c:pt>
                <c:pt idx="1785">
                  <c:v>0.66298888628705688</c:v>
                </c:pt>
                <c:pt idx="1786">
                  <c:v>0.66403539415179458</c:v>
                </c:pt>
                <c:pt idx="1787">
                  <c:v>0.66508190201653228</c:v>
                </c:pt>
                <c:pt idx="1788">
                  <c:v>0.66612993603857273</c:v>
                </c:pt>
                <c:pt idx="1789">
                  <c:v>0.66718516480218326</c:v>
                </c:pt>
                <c:pt idx="1790">
                  <c:v>0.66824279181298385</c:v>
                </c:pt>
                <c:pt idx="1791">
                  <c:v>0.66930185777209839</c:v>
                </c:pt>
                <c:pt idx="1792">
                  <c:v>0.67036144698514533</c:v>
                </c:pt>
                <c:pt idx="1793">
                  <c:v>0.67142147224313586</c:v>
                </c:pt>
                <c:pt idx="1794">
                  <c:v>0.67248891026516833</c:v>
                </c:pt>
                <c:pt idx="1795">
                  <c:v>0.67355634828720079</c:v>
                </c:pt>
                <c:pt idx="1796">
                  <c:v>0.6746248764215923</c:v>
                </c:pt>
                <c:pt idx="1797">
                  <c:v>0.67569929116272298</c:v>
                </c:pt>
                <c:pt idx="1798">
                  <c:v>0.67677370590385366</c:v>
                </c:pt>
                <c:pt idx="1799">
                  <c:v>0.67784812064498434</c:v>
                </c:pt>
                <c:pt idx="1800">
                  <c:v>0.67892253538611502</c:v>
                </c:pt>
                <c:pt idx="1801">
                  <c:v>0.6799969501272457</c:v>
                </c:pt>
                <c:pt idx="1802">
                  <c:v>0.68107812356500286</c:v>
                </c:pt>
                <c:pt idx="1803">
                  <c:v>0.68216823592410458</c:v>
                </c:pt>
                <c:pt idx="1804">
                  <c:v>0.68326706918207913</c:v>
                </c:pt>
                <c:pt idx="1805">
                  <c:v>0.68436590244005369</c:v>
                </c:pt>
                <c:pt idx="1806">
                  <c:v>0.68546473569802824</c:v>
                </c:pt>
                <c:pt idx="1807">
                  <c:v>0.68656553115824925</c:v>
                </c:pt>
                <c:pt idx="1808">
                  <c:v>0.68767090509037843</c:v>
                </c:pt>
                <c:pt idx="1809">
                  <c:v>0.68878347376407767</c:v>
                </c:pt>
                <c:pt idx="1810">
                  <c:v>0.68989626046024877</c:v>
                </c:pt>
                <c:pt idx="1811">
                  <c:v>0.69100904715641986</c:v>
                </c:pt>
                <c:pt idx="1812">
                  <c:v>0.69213229893123829</c:v>
                </c:pt>
                <c:pt idx="1813">
                  <c:v>0.69326252742515504</c:v>
                </c:pt>
                <c:pt idx="1814">
                  <c:v>0.69439275591907179</c:v>
                </c:pt>
                <c:pt idx="1815">
                  <c:v>0.69552647277253765</c:v>
                </c:pt>
                <c:pt idx="1816">
                  <c:v>0.69666062567094711</c:v>
                </c:pt>
                <c:pt idx="1817">
                  <c:v>0.69779477856935657</c:v>
                </c:pt>
                <c:pt idx="1818">
                  <c:v>0.69893285587225884</c:v>
                </c:pt>
                <c:pt idx="1819">
                  <c:v>0.70007093317516111</c:v>
                </c:pt>
                <c:pt idx="1820">
                  <c:v>0.70120901047806339</c:v>
                </c:pt>
                <c:pt idx="1821">
                  <c:v>0.70234708778096566</c:v>
                </c:pt>
                <c:pt idx="1822">
                  <c:v>0.70348865344341704</c:v>
                </c:pt>
                <c:pt idx="1823">
                  <c:v>0.70463021910586843</c:v>
                </c:pt>
                <c:pt idx="1824">
                  <c:v>0.70577810742000258</c:v>
                </c:pt>
                <c:pt idx="1825">
                  <c:v>0.70692599573413673</c:v>
                </c:pt>
                <c:pt idx="1826">
                  <c:v>0.70807715438534824</c:v>
                </c:pt>
                <c:pt idx="1827">
                  <c:v>0.7092427025196999</c:v>
                </c:pt>
                <c:pt idx="1828">
                  <c:v>0.71040825065405155</c:v>
                </c:pt>
                <c:pt idx="1829">
                  <c:v>0.71157379878840321</c:v>
                </c:pt>
                <c:pt idx="1830">
                  <c:v>0.71274588759690949</c:v>
                </c:pt>
                <c:pt idx="1831">
                  <c:v>0.71391928454024667</c:v>
                </c:pt>
                <c:pt idx="1832">
                  <c:v>0.71509660588807655</c:v>
                </c:pt>
                <c:pt idx="1833">
                  <c:v>0.71627567141568105</c:v>
                </c:pt>
                <c:pt idx="1834">
                  <c:v>0.71746171366238376</c:v>
                </c:pt>
                <c:pt idx="1835">
                  <c:v>0.7186547326281848</c:v>
                </c:pt>
                <c:pt idx="1836">
                  <c:v>0.71984775159398584</c:v>
                </c:pt>
                <c:pt idx="1837">
                  <c:v>0.72104077055978688</c:v>
                </c:pt>
                <c:pt idx="1838">
                  <c:v>0.72224163833457344</c:v>
                </c:pt>
                <c:pt idx="1839">
                  <c:v>0.72344621249138086</c:v>
                </c:pt>
                <c:pt idx="1840">
                  <c:v>0.72465972556953295</c:v>
                </c:pt>
                <c:pt idx="1841">
                  <c:v>0.72587367469262865</c:v>
                </c:pt>
                <c:pt idx="1842">
                  <c:v>0.72709460053482267</c:v>
                </c:pt>
                <c:pt idx="1843">
                  <c:v>0.7283190147365658</c:v>
                </c:pt>
                <c:pt idx="1844">
                  <c:v>0.72954342893830892</c:v>
                </c:pt>
                <c:pt idx="1845">
                  <c:v>0.73077961635353039</c:v>
                </c:pt>
                <c:pt idx="1846">
                  <c:v>0.73202670489234278</c:v>
                </c:pt>
                <c:pt idx="1847">
                  <c:v>0.73327602598126662</c:v>
                </c:pt>
                <c:pt idx="1848">
                  <c:v>0.73452594881221267</c:v>
                </c:pt>
                <c:pt idx="1849">
                  <c:v>0.73577783384540518</c:v>
                </c:pt>
                <c:pt idx="1850">
                  <c:v>0.73702971887859769</c:v>
                </c:pt>
                <c:pt idx="1851">
                  <c:v>0.73828552831628291</c:v>
                </c:pt>
                <c:pt idx="1852">
                  <c:v>0.73954133775396813</c:v>
                </c:pt>
                <c:pt idx="1853">
                  <c:v>0.74079714719165335</c:v>
                </c:pt>
                <c:pt idx="1854">
                  <c:v>0.742063421707986</c:v>
                </c:pt>
                <c:pt idx="1855">
                  <c:v>0.74335411474116253</c:v>
                </c:pt>
                <c:pt idx="1856">
                  <c:v>0.74464916822377547</c:v>
                </c:pt>
                <c:pt idx="1857">
                  <c:v>0.74595381469514843</c:v>
                </c:pt>
                <c:pt idx="1858">
                  <c:v>0.74725846116652139</c:v>
                </c:pt>
                <c:pt idx="1859">
                  <c:v>0.74856332566036621</c:v>
                </c:pt>
                <c:pt idx="1860">
                  <c:v>0.74987072793578302</c:v>
                </c:pt>
                <c:pt idx="1861">
                  <c:v>0.75118583948580342</c:v>
                </c:pt>
                <c:pt idx="1862">
                  <c:v>0.75250443939537293</c:v>
                </c:pt>
                <c:pt idx="1863">
                  <c:v>0.7538261265031434</c:v>
                </c:pt>
                <c:pt idx="1864">
                  <c:v>0.75516042403068395</c:v>
                </c:pt>
                <c:pt idx="1865">
                  <c:v>0.75649827968496464</c:v>
                </c:pt>
                <c:pt idx="1866">
                  <c:v>0.75785873990912367</c:v>
                </c:pt>
                <c:pt idx="1867">
                  <c:v>0.75922443267260642</c:v>
                </c:pt>
                <c:pt idx="1868">
                  <c:v>0.76060393933990367</c:v>
                </c:pt>
                <c:pt idx="1869">
                  <c:v>0.76198532972135746</c:v>
                </c:pt>
                <c:pt idx="1870">
                  <c:v>0.76336985962640547</c:v>
                </c:pt>
                <c:pt idx="1871">
                  <c:v>0.76476084299661928</c:v>
                </c:pt>
                <c:pt idx="1872">
                  <c:v>0.7661526984567204</c:v>
                </c:pt>
                <c:pt idx="1873">
                  <c:v>0.76756112362467988</c:v>
                </c:pt>
                <c:pt idx="1874">
                  <c:v>0.7689843743207232</c:v>
                </c:pt>
                <c:pt idx="1875">
                  <c:v>0.77040762501676652</c:v>
                </c:pt>
                <c:pt idx="1876">
                  <c:v>0.77183087571280984</c:v>
                </c:pt>
                <c:pt idx="1877">
                  <c:v>0.77325412640885316</c:v>
                </c:pt>
                <c:pt idx="1878">
                  <c:v>0.77467737710489648</c:v>
                </c:pt>
                <c:pt idx="1879">
                  <c:v>0.77613158699193829</c:v>
                </c:pt>
                <c:pt idx="1880">
                  <c:v>0.77759211953066287</c:v>
                </c:pt>
                <c:pt idx="1881">
                  <c:v>0.77905984681095752</c:v>
                </c:pt>
                <c:pt idx="1882">
                  <c:v>0.78052757409125217</c:v>
                </c:pt>
                <c:pt idx="1883">
                  <c:v>0.78199922577603953</c:v>
                </c:pt>
                <c:pt idx="1884">
                  <c:v>0.78348177858441792</c:v>
                </c:pt>
                <c:pt idx="1885">
                  <c:v>0.78496433139279631</c:v>
                </c:pt>
                <c:pt idx="1886">
                  <c:v>0.78644775629106201</c:v>
                </c:pt>
                <c:pt idx="1887">
                  <c:v>0.78793902999831322</c:v>
                </c:pt>
                <c:pt idx="1888">
                  <c:v>0.78943466415500085</c:v>
                </c:pt>
                <c:pt idx="1889">
                  <c:v>0.7909346587611249</c:v>
                </c:pt>
                <c:pt idx="1890">
                  <c:v>0.79244686262567088</c:v>
                </c:pt>
                <c:pt idx="1891">
                  <c:v>0.79395906649021686</c:v>
                </c:pt>
                <c:pt idx="1892">
                  <c:v>0.79550658999519774</c:v>
                </c:pt>
                <c:pt idx="1893">
                  <c:v>0.79706065417433325</c:v>
                </c:pt>
                <c:pt idx="1894">
                  <c:v>0.79861733462313056</c:v>
                </c:pt>
                <c:pt idx="1895">
                  <c:v>0.80017401507192787</c:v>
                </c:pt>
                <c:pt idx="1896">
                  <c:v>0.80173287574544339</c:v>
                </c:pt>
                <c:pt idx="1897">
                  <c:v>0.80329740500322622</c:v>
                </c:pt>
                <c:pt idx="1898">
                  <c:v>0.80486716680033277</c:v>
                </c:pt>
                <c:pt idx="1899">
                  <c:v>0.80643692859743932</c:v>
                </c:pt>
                <c:pt idx="1900">
                  <c:v>0.80801977174285511</c:v>
                </c:pt>
                <c:pt idx="1901">
                  <c:v>0.80961700437141104</c:v>
                </c:pt>
                <c:pt idx="1902">
                  <c:v>0.81121816140445968</c:v>
                </c:pt>
                <c:pt idx="1903">
                  <c:v>0.81281931843750832</c:v>
                </c:pt>
                <c:pt idx="1904">
                  <c:v>0.8144309405492044</c:v>
                </c:pt>
                <c:pt idx="1905">
                  <c:v>0.81604321672831592</c:v>
                </c:pt>
                <c:pt idx="1906">
                  <c:v>0.81766839111686029</c:v>
                </c:pt>
                <c:pt idx="1907">
                  <c:v>0.81930094338585113</c:v>
                </c:pt>
                <c:pt idx="1908">
                  <c:v>0.82093349565484197</c:v>
                </c:pt>
                <c:pt idx="1909">
                  <c:v>0.82262360585639338</c:v>
                </c:pt>
                <c:pt idx="1910">
                  <c:v>0.82433072181074674</c:v>
                </c:pt>
                <c:pt idx="1911">
                  <c:v>0.82605745978756395</c:v>
                </c:pt>
                <c:pt idx="1912">
                  <c:v>0.82779204657336669</c:v>
                </c:pt>
                <c:pt idx="1913">
                  <c:v>0.82953709843781687</c:v>
                </c:pt>
                <c:pt idx="1914">
                  <c:v>0.83128869097642155</c:v>
                </c:pt>
                <c:pt idx="1915">
                  <c:v>0.83304682418918086</c:v>
                </c:pt>
                <c:pt idx="1916">
                  <c:v>0.83481193412103849</c:v>
                </c:pt>
                <c:pt idx="1917">
                  <c:v>0.83658121264255725</c:v>
                </c:pt>
                <c:pt idx="1918">
                  <c:v>0.8383559155631749</c:v>
                </c:pt>
                <c:pt idx="1919">
                  <c:v>0.84018730432646593</c:v>
                </c:pt>
                <c:pt idx="1920">
                  <c:v>0.84202392562908057</c:v>
                </c:pt>
                <c:pt idx="1921">
                  <c:v>0.84386054693169521</c:v>
                </c:pt>
                <c:pt idx="1922">
                  <c:v>0.84570240077363357</c:v>
                </c:pt>
                <c:pt idx="1923">
                  <c:v>0.847600068368358</c:v>
                </c:pt>
                <c:pt idx="1924">
                  <c:v>0.84950471268218064</c:v>
                </c:pt>
                <c:pt idx="1925">
                  <c:v>0.85140935699600329</c:v>
                </c:pt>
                <c:pt idx="1926">
                  <c:v>0.85331400130982593</c:v>
                </c:pt>
                <c:pt idx="1927">
                  <c:v>0.85525265712925258</c:v>
                </c:pt>
                <c:pt idx="1928">
                  <c:v>0.85719131294867923</c:v>
                </c:pt>
                <c:pt idx="1929">
                  <c:v>0.85914828265573873</c:v>
                </c:pt>
                <c:pt idx="1930">
                  <c:v>0.86111244710436829</c:v>
                </c:pt>
                <c:pt idx="1931">
                  <c:v>0.86312697474398836</c:v>
                </c:pt>
                <c:pt idx="1932">
                  <c:v>0.86515981627124139</c:v>
                </c:pt>
                <c:pt idx="1933">
                  <c:v>0.8672227448996056</c:v>
                </c:pt>
                <c:pt idx="1934">
                  <c:v>0.86929343512796664</c:v>
                </c:pt>
                <c:pt idx="1935">
                  <c:v>0.87136900905969639</c:v>
                </c:pt>
                <c:pt idx="1936">
                  <c:v>0.87350388510376131</c:v>
                </c:pt>
                <c:pt idx="1937">
                  <c:v>0.87567957495455095</c:v>
                </c:pt>
                <c:pt idx="1938">
                  <c:v>0.87785761944803631</c:v>
                </c:pt>
                <c:pt idx="1939">
                  <c:v>0.88008144866060389</c:v>
                </c:pt>
                <c:pt idx="1940">
                  <c:v>0.88232620803046624</c:v>
                </c:pt>
                <c:pt idx="1941">
                  <c:v>0.88464596713063481</c:v>
                </c:pt>
                <c:pt idx="1942">
                  <c:v>0.88698098780383083</c:v>
                </c:pt>
                <c:pt idx="1943">
                  <c:v>0.88932516542084328</c:v>
                </c:pt>
                <c:pt idx="1944">
                  <c:v>0.89171207544233255</c:v>
                </c:pt>
                <c:pt idx="1945">
                  <c:v>0.89416439220536792</c:v>
                </c:pt>
                <c:pt idx="1946">
                  <c:v>0.89666423786726013</c:v>
                </c:pt>
                <c:pt idx="1947">
                  <c:v>0.89919199040554532</c:v>
                </c:pt>
                <c:pt idx="1948">
                  <c:v>0.9017343504494425</c:v>
                </c:pt>
                <c:pt idx="1949">
                  <c:v>0.90428521336974066</c:v>
                </c:pt>
                <c:pt idx="1950">
                  <c:v>0.9068648552563191</c:v>
                </c:pt>
                <c:pt idx="1951">
                  <c:v>0.90945496222154498</c:v>
                </c:pt>
                <c:pt idx="1952">
                  <c:v>0.91205684240024909</c:v>
                </c:pt>
                <c:pt idx="1953">
                  <c:v>0.91470973983735915</c:v>
                </c:pt>
                <c:pt idx="1954">
                  <c:v>0.91738574765648218</c:v>
                </c:pt>
                <c:pt idx="1955">
                  <c:v>0.92008399376773087</c:v>
                </c:pt>
                <c:pt idx="1956">
                  <c:v>0.92278767299897735</c:v>
                </c:pt>
                <c:pt idx="1957">
                  <c:v>0.92551426203156273</c:v>
                </c:pt>
                <c:pt idx="1958">
                  <c:v>0.92828663578323034</c:v>
                </c:pt>
                <c:pt idx="1959">
                  <c:v>0.93107034670343269</c:v>
                </c:pt>
                <c:pt idx="1960">
                  <c:v>0.93389068539890085</c:v>
                </c:pt>
                <c:pt idx="1961">
                  <c:v>0.93672323335279095</c:v>
                </c:pt>
                <c:pt idx="1962">
                  <c:v>0.93956842661004658</c:v>
                </c:pt>
                <c:pt idx="1963">
                  <c:v>0.94241492800213311</c:v>
                </c:pt>
                <c:pt idx="1964">
                  <c:v>0.94538003361889</c:v>
                </c:pt>
                <c:pt idx="1965">
                  <c:v>0.94834925549991478</c:v>
                </c:pt>
                <c:pt idx="1966">
                  <c:v>0.95161087167834735</c:v>
                </c:pt>
                <c:pt idx="1967">
                  <c:v>0.95488120875565263</c:v>
                </c:pt>
                <c:pt idx="1968">
                  <c:v>0.95833337657445616</c:v>
                </c:pt>
                <c:pt idx="1969">
                  <c:v>0.96190458466287354</c:v>
                </c:pt>
                <c:pt idx="1970">
                  <c:v>0.96556649009956819</c:v>
                </c:pt>
                <c:pt idx="1971">
                  <c:v>0.96929729063735814</c:v>
                </c:pt>
                <c:pt idx="1972">
                  <c:v>0.97329364254582529</c:v>
                </c:pt>
                <c:pt idx="1973">
                  <c:v>0.97744479040928489</c:v>
                </c:pt>
                <c:pt idx="1974">
                  <c:v>0.98166221710417789</c:v>
                </c:pt>
                <c:pt idx="1975">
                  <c:v>0.98593545755185685</c:v>
                </c:pt>
                <c:pt idx="1976">
                  <c:v>0.99022003516807044</c:v>
                </c:pt>
                <c:pt idx="1977">
                  <c:v>0.99462792629434571</c:v>
                </c:pt>
                <c:pt idx="1978">
                  <c:v>0.99999999999999922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9F-42D6-948B-7FA2C540DEF9}"/>
            </c:ext>
          </c:extLst>
        </c:ser>
        <c:ser>
          <c:idx val="0"/>
          <c:order val="1"/>
          <c:tx>
            <c:strRef>
              <c:f>'Rosario Structure Volume'!$J$1</c:f>
              <c:strCache>
                <c:ptCount val="1"/>
                <c:pt idx="0">
                  <c:v>Line of Equality</c:v>
                </c:pt>
              </c:strCache>
            </c:strRef>
          </c:tx>
          <c:spPr>
            <a:ln w="47625" cap="rnd" cmpd="sng" algn="ctr">
              <a:solidFill>
                <a:schemeClr val="dk1">
                  <a:tint val="885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1-4D9F-42D6-948B-7FA2C540DEF9}"/>
              </c:ext>
            </c:extLst>
          </c:dPt>
          <c:xVal>
            <c:numRef>
              <c:f>'Rosario Structure Volume'!$J$3:$J$100000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5.0556117290192115E-4</c:v>
                </c:pt>
                <c:pt idx="2">
                  <c:v>1.0111223458038423E-3</c:v>
                </c:pt>
                <c:pt idx="3">
                  <c:v>1.5166835187057635E-3</c:v>
                </c:pt>
                <c:pt idx="4">
                  <c:v>2.0222446916076846E-3</c:v>
                </c:pt>
                <c:pt idx="5">
                  <c:v>2.5278058645096056E-3</c:v>
                </c:pt>
                <c:pt idx="6">
                  <c:v>3.0333670374115265E-3</c:v>
                </c:pt>
                <c:pt idx="7">
                  <c:v>3.5389282103134474E-3</c:v>
                </c:pt>
                <c:pt idx="8">
                  <c:v>4.0444893832153684E-3</c:v>
                </c:pt>
                <c:pt idx="9">
                  <c:v>4.5500505561172893E-3</c:v>
                </c:pt>
                <c:pt idx="10">
                  <c:v>5.0556117290192102E-3</c:v>
                </c:pt>
                <c:pt idx="11">
                  <c:v>5.5611729019211312E-3</c:v>
                </c:pt>
                <c:pt idx="12">
                  <c:v>6.0667340748230521E-3</c:v>
                </c:pt>
                <c:pt idx="13">
                  <c:v>6.572295247724973E-3</c:v>
                </c:pt>
                <c:pt idx="14">
                  <c:v>7.077856420626894E-3</c:v>
                </c:pt>
                <c:pt idx="15">
                  <c:v>7.5834175935288149E-3</c:v>
                </c:pt>
                <c:pt idx="16">
                  <c:v>8.0889787664307367E-3</c:v>
                </c:pt>
                <c:pt idx="17">
                  <c:v>8.5945399393326585E-3</c:v>
                </c:pt>
                <c:pt idx="18">
                  <c:v>9.1001011122345803E-3</c:v>
                </c:pt>
                <c:pt idx="19">
                  <c:v>9.6056622851365021E-3</c:v>
                </c:pt>
                <c:pt idx="20">
                  <c:v>1.0111223458038424E-2</c:v>
                </c:pt>
                <c:pt idx="21">
                  <c:v>1.0616784630940346E-2</c:v>
                </c:pt>
                <c:pt idx="22">
                  <c:v>1.1122345803842268E-2</c:v>
                </c:pt>
                <c:pt idx="23">
                  <c:v>1.1627906976744189E-2</c:v>
                </c:pt>
                <c:pt idx="24">
                  <c:v>1.2133468149646111E-2</c:v>
                </c:pt>
                <c:pt idx="25">
                  <c:v>1.2639029322548033E-2</c:v>
                </c:pt>
                <c:pt idx="26">
                  <c:v>1.3144590495449955E-2</c:v>
                </c:pt>
                <c:pt idx="27">
                  <c:v>1.3650151668351877E-2</c:v>
                </c:pt>
                <c:pt idx="28">
                  <c:v>1.4155712841253798E-2</c:v>
                </c:pt>
                <c:pt idx="29">
                  <c:v>1.466127401415572E-2</c:v>
                </c:pt>
                <c:pt idx="30">
                  <c:v>1.5166835187057642E-2</c:v>
                </c:pt>
                <c:pt idx="31">
                  <c:v>1.5672396359959564E-2</c:v>
                </c:pt>
                <c:pt idx="32">
                  <c:v>1.6177957532861484E-2</c:v>
                </c:pt>
                <c:pt idx="33">
                  <c:v>1.6683518705763404E-2</c:v>
                </c:pt>
                <c:pt idx="34">
                  <c:v>1.7189079878665324E-2</c:v>
                </c:pt>
                <c:pt idx="35">
                  <c:v>1.7694641051567244E-2</c:v>
                </c:pt>
                <c:pt idx="36">
                  <c:v>1.8200202224469164E-2</c:v>
                </c:pt>
                <c:pt idx="37">
                  <c:v>1.8705763397371084E-2</c:v>
                </c:pt>
                <c:pt idx="38">
                  <c:v>1.9211324570273004E-2</c:v>
                </c:pt>
                <c:pt idx="39">
                  <c:v>1.9716885743174924E-2</c:v>
                </c:pt>
                <c:pt idx="40">
                  <c:v>2.0222446916076844E-2</c:v>
                </c:pt>
                <c:pt idx="41">
                  <c:v>2.0728008088978764E-2</c:v>
                </c:pt>
                <c:pt idx="42">
                  <c:v>2.1233569261880685E-2</c:v>
                </c:pt>
                <c:pt idx="43">
                  <c:v>2.1739130434782605E-2</c:v>
                </c:pt>
                <c:pt idx="44">
                  <c:v>2.2244691607684525E-2</c:v>
                </c:pt>
                <c:pt idx="45">
                  <c:v>2.2750252780586445E-2</c:v>
                </c:pt>
                <c:pt idx="46">
                  <c:v>2.3255813953488365E-2</c:v>
                </c:pt>
                <c:pt idx="47">
                  <c:v>2.3761375126390285E-2</c:v>
                </c:pt>
                <c:pt idx="48">
                  <c:v>2.4266936299292205E-2</c:v>
                </c:pt>
                <c:pt idx="49">
                  <c:v>2.4772497472194125E-2</c:v>
                </c:pt>
                <c:pt idx="50">
                  <c:v>2.5278058645096045E-2</c:v>
                </c:pt>
                <c:pt idx="51">
                  <c:v>2.5783619817997965E-2</c:v>
                </c:pt>
                <c:pt idx="52">
                  <c:v>2.6289180990899885E-2</c:v>
                </c:pt>
                <c:pt idx="53">
                  <c:v>2.6794742163801805E-2</c:v>
                </c:pt>
                <c:pt idx="54">
                  <c:v>2.7300303336703725E-2</c:v>
                </c:pt>
                <c:pt idx="55">
                  <c:v>2.7805864509605645E-2</c:v>
                </c:pt>
                <c:pt idx="56">
                  <c:v>2.8311425682507566E-2</c:v>
                </c:pt>
                <c:pt idx="57">
                  <c:v>2.8816986855409486E-2</c:v>
                </c:pt>
                <c:pt idx="58">
                  <c:v>2.9322548028311406E-2</c:v>
                </c:pt>
                <c:pt idx="59">
                  <c:v>2.9828109201213326E-2</c:v>
                </c:pt>
                <c:pt idx="60">
                  <c:v>3.0333670374115246E-2</c:v>
                </c:pt>
                <c:pt idx="61">
                  <c:v>3.0839231547017166E-2</c:v>
                </c:pt>
                <c:pt idx="62">
                  <c:v>3.1344792719919086E-2</c:v>
                </c:pt>
                <c:pt idx="63">
                  <c:v>3.1850353892821009E-2</c:v>
                </c:pt>
                <c:pt idx="64">
                  <c:v>3.2355915065722933E-2</c:v>
                </c:pt>
                <c:pt idx="65">
                  <c:v>3.2861476238624857E-2</c:v>
                </c:pt>
                <c:pt idx="66">
                  <c:v>3.336703741152678E-2</c:v>
                </c:pt>
                <c:pt idx="67">
                  <c:v>3.3872598584428704E-2</c:v>
                </c:pt>
                <c:pt idx="68">
                  <c:v>3.4378159757330627E-2</c:v>
                </c:pt>
                <c:pt idx="69">
                  <c:v>3.4883720930232551E-2</c:v>
                </c:pt>
                <c:pt idx="70">
                  <c:v>3.5389282103134474E-2</c:v>
                </c:pt>
                <c:pt idx="71">
                  <c:v>3.5894843276036398E-2</c:v>
                </c:pt>
                <c:pt idx="72">
                  <c:v>3.6400404448938321E-2</c:v>
                </c:pt>
                <c:pt idx="73">
                  <c:v>3.6905965621840245E-2</c:v>
                </c:pt>
                <c:pt idx="74">
                  <c:v>3.7411526794742168E-2</c:v>
                </c:pt>
                <c:pt idx="75">
                  <c:v>3.7917087967644092E-2</c:v>
                </c:pt>
                <c:pt idx="76">
                  <c:v>3.8422649140546015E-2</c:v>
                </c:pt>
                <c:pt idx="77">
                  <c:v>3.8928210313447939E-2</c:v>
                </c:pt>
                <c:pt idx="78">
                  <c:v>3.9433771486349863E-2</c:v>
                </c:pt>
                <c:pt idx="79">
                  <c:v>3.9939332659251786E-2</c:v>
                </c:pt>
                <c:pt idx="80">
                  <c:v>4.044489383215371E-2</c:v>
                </c:pt>
                <c:pt idx="81">
                  <c:v>4.0950455005055633E-2</c:v>
                </c:pt>
                <c:pt idx="82">
                  <c:v>4.1456016177957557E-2</c:v>
                </c:pt>
                <c:pt idx="83">
                  <c:v>4.196157735085948E-2</c:v>
                </c:pt>
                <c:pt idx="84">
                  <c:v>4.2467138523761404E-2</c:v>
                </c:pt>
                <c:pt idx="85">
                  <c:v>4.2972699696663327E-2</c:v>
                </c:pt>
                <c:pt idx="86">
                  <c:v>4.3478260869565251E-2</c:v>
                </c:pt>
                <c:pt idx="87">
                  <c:v>4.3983822042467174E-2</c:v>
                </c:pt>
                <c:pt idx="88">
                  <c:v>4.4489383215369098E-2</c:v>
                </c:pt>
                <c:pt idx="89">
                  <c:v>4.4994944388271021E-2</c:v>
                </c:pt>
                <c:pt idx="90">
                  <c:v>4.5500505561172945E-2</c:v>
                </c:pt>
                <c:pt idx="91">
                  <c:v>4.6006066734074869E-2</c:v>
                </c:pt>
                <c:pt idx="92">
                  <c:v>4.6511627906976792E-2</c:v>
                </c:pt>
                <c:pt idx="93">
                  <c:v>4.7017189079878716E-2</c:v>
                </c:pt>
                <c:pt idx="94">
                  <c:v>4.7522750252780639E-2</c:v>
                </c:pt>
                <c:pt idx="95">
                  <c:v>4.8028311425682563E-2</c:v>
                </c:pt>
                <c:pt idx="96">
                  <c:v>4.8533872598584486E-2</c:v>
                </c:pt>
                <c:pt idx="97">
                  <c:v>4.903943377148641E-2</c:v>
                </c:pt>
                <c:pt idx="98">
                  <c:v>4.9544994944388333E-2</c:v>
                </c:pt>
                <c:pt idx="99">
                  <c:v>5.0050556117290257E-2</c:v>
                </c:pt>
                <c:pt idx="100">
                  <c:v>5.055611729019218E-2</c:v>
                </c:pt>
                <c:pt idx="101">
                  <c:v>5.1061678463094104E-2</c:v>
                </c:pt>
                <c:pt idx="102">
                  <c:v>5.1567239635996028E-2</c:v>
                </c:pt>
                <c:pt idx="103">
                  <c:v>5.2072800808897951E-2</c:v>
                </c:pt>
                <c:pt idx="104">
                  <c:v>5.2578361981799875E-2</c:v>
                </c:pt>
                <c:pt idx="105">
                  <c:v>5.3083923154701798E-2</c:v>
                </c:pt>
                <c:pt idx="106">
                  <c:v>5.3589484327603722E-2</c:v>
                </c:pt>
                <c:pt idx="107">
                  <c:v>5.4095045500505645E-2</c:v>
                </c:pt>
                <c:pt idx="108">
                  <c:v>5.4600606673407569E-2</c:v>
                </c:pt>
                <c:pt idx="109">
                  <c:v>5.5106167846309492E-2</c:v>
                </c:pt>
                <c:pt idx="110">
                  <c:v>5.5611729019211416E-2</c:v>
                </c:pt>
                <c:pt idx="111">
                  <c:v>5.6117290192113339E-2</c:v>
                </c:pt>
                <c:pt idx="112">
                  <c:v>5.6622851365015263E-2</c:v>
                </c:pt>
                <c:pt idx="113">
                  <c:v>5.7128412537917186E-2</c:v>
                </c:pt>
                <c:pt idx="114">
                  <c:v>5.763397371081911E-2</c:v>
                </c:pt>
                <c:pt idx="115">
                  <c:v>5.8139534883721034E-2</c:v>
                </c:pt>
                <c:pt idx="116">
                  <c:v>5.8645096056622957E-2</c:v>
                </c:pt>
                <c:pt idx="117">
                  <c:v>5.9150657229524881E-2</c:v>
                </c:pt>
                <c:pt idx="118">
                  <c:v>5.9656218402426804E-2</c:v>
                </c:pt>
                <c:pt idx="119">
                  <c:v>6.0161779575328728E-2</c:v>
                </c:pt>
                <c:pt idx="120">
                  <c:v>6.0667340748230651E-2</c:v>
                </c:pt>
                <c:pt idx="121">
                  <c:v>6.1172901921132575E-2</c:v>
                </c:pt>
                <c:pt idx="122">
                  <c:v>6.1678463094034498E-2</c:v>
                </c:pt>
                <c:pt idx="123">
                  <c:v>6.2184024266936422E-2</c:v>
                </c:pt>
                <c:pt idx="124">
                  <c:v>6.2689585439838338E-2</c:v>
                </c:pt>
                <c:pt idx="125">
                  <c:v>6.3195146612740255E-2</c:v>
                </c:pt>
                <c:pt idx="126">
                  <c:v>6.3700707785642172E-2</c:v>
                </c:pt>
                <c:pt idx="127">
                  <c:v>6.4206268958544088E-2</c:v>
                </c:pt>
                <c:pt idx="128">
                  <c:v>6.4711830131446005E-2</c:v>
                </c:pt>
                <c:pt idx="129">
                  <c:v>6.5217391304347921E-2</c:v>
                </c:pt>
                <c:pt idx="130">
                  <c:v>6.5722952477249838E-2</c:v>
                </c:pt>
                <c:pt idx="131">
                  <c:v>6.6228513650151755E-2</c:v>
                </c:pt>
                <c:pt idx="132">
                  <c:v>6.6734074823053671E-2</c:v>
                </c:pt>
                <c:pt idx="133">
                  <c:v>6.7239635995955588E-2</c:v>
                </c:pt>
                <c:pt idx="134">
                  <c:v>6.7745197168857504E-2</c:v>
                </c:pt>
                <c:pt idx="135">
                  <c:v>6.8250758341759421E-2</c:v>
                </c:pt>
                <c:pt idx="136">
                  <c:v>6.8756319514661338E-2</c:v>
                </c:pt>
                <c:pt idx="137">
                  <c:v>6.9261880687563254E-2</c:v>
                </c:pt>
                <c:pt idx="138">
                  <c:v>6.9767441860465171E-2</c:v>
                </c:pt>
                <c:pt idx="139">
                  <c:v>7.0273003033367087E-2</c:v>
                </c:pt>
                <c:pt idx="140">
                  <c:v>7.0778564206269004E-2</c:v>
                </c:pt>
                <c:pt idx="141">
                  <c:v>7.1284125379170921E-2</c:v>
                </c:pt>
                <c:pt idx="142">
                  <c:v>7.1789686552072837E-2</c:v>
                </c:pt>
                <c:pt idx="143">
                  <c:v>7.2295247724974754E-2</c:v>
                </c:pt>
                <c:pt idx="144">
                  <c:v>7.280080889787667E-2</c:v>
                </c:pt>
                <c:pt idx="145">
                  <c:v>7.3306370070778587E-2</c:v>
                </c:pt>
                <c:pt idx="146">
                  <c:v>7.3811931243680504E-2</c:v>
                </c:pt>
                <c:pt idx="147">
                  <c:v>7.431749241658242E-2</c:v>
                </c:pt>
                <c:pt idx="148">
                  <c:v>7.4823053589484337E-2</c:v>
                </c:pt>
                <c:pt idx="149">
                  <c:v>7.5328614762386253E-2</c:v>
                </c:pt>
                <c:pt idx="150">
                  <c:v>7.583417593528817E-2</c:v>
                </c:pt>
                <c:pt idx="151">
                  <c:v>7.6339737108190087E-2</c:v>
                </c:pt>
                <c:pt idx="152">
                  <c:v>7.6845298281092003E-2</c:v>
                </c:pt>
                <c:pt idx="153">
                  <c:v>7.735085945399392E-2</c:v>
                </c:pt>
                <c:pt idx="154">
                  <c:v>7.7856420626895836E-2</c:v>
                </c:pt>
                <c:pt idx="155">
                  <c:v>7.8361981799797753E-2</c:v>
                </c:pt>
                <c:pt idx="156">
                  <c:v>7.886754297269967E-2</c:v>
                </c:pt>
                <c:pt idx="157">
                  <c:v>7.9373104145601586E-2</c:v>
                </c:pt>
                <c:pt idx="158">
                  <c:v>7.9878665318503503E-2</c:v>
                </c:pt>
                <c:pt idx="159">
                  <c:v>8.0384226491405419E-2</c:v>
                </c:pt>
                <c:pt idx="160">
                  <c:v>8.0889787664307336E-2</c:v>
                </c:pt>
                <c:pt idx="161">
                  <c:v>8.1395348837209253E-2</c:v>
                </c:pt>
                <c:pt idx="162">
                  <c:v>8.1900910010111169E-2</c:v>
                </c:pt>
                <c:pt idx="163">
                  <c:v>8.2406471183013086E-2</c:v>
                </c:pt>
                <c:pt idx="164">
                  <c:v>8.2912032355915002E-2</c:v>
                </c:pt>
                <c:pt idx="165">
                  <c:v>8.3417593528816919E-2</c:v>
                </c:pt>
                <c:pt idx="166">
                  <c:v>8.3923154701718836E-2</c:v>
                </c:pt>
                <c:pt idx="167">
                  <c:v>8.4428715874620752E-2</c:v>
                </c:pt>
                <c:pt idx="168">
                  <c:v>8.4934277047522669E-2</c:v>
                </c:pt>
                <c:pt idx="169">
                  <c:v>8.5439838220424585E-2</c:v>
                </c:pt>
                <c:pt idx="170">
                  <c:v>8.5945399393326502E-2</c:v>
                </c:pt>
                <c:pt idx="171">
                  <c:v>8.6450960566228419E-2</c:v>
                </c:pt>
                <c:pt idx="172">
                  <c:v>8.6956521739130335E-2</c:v>
                </c:pt>
                <c:pt idx="173">
                  <c:v>8.7462082912032252E-2</c:v>
                </c:pt>
                <c:pt idx="174">
                  <c:v>8.7967644084934168E-2</c:v>
                </c:pt>
                <c:pt idx="175">
                  <c:v>8.8473205257836085E-2</c:v>
                </c:pt>
                <c:pt idx="176">
                  <c:v>8.8978766430738002E-2</c:v>
                </c:pt>
                <c:pt idx="177">
                  <c:v>8.9484327603639918E-2</c:v>
                </c:pt>
                <c:pt idx="178">
                  <c:v>8.9989888776541835E-2</c:v>
                </c:pt>
                <c:pt idx="179">
                  <c:v>9.0495449949443751E-2</c:v>
                </c:pt>
                <c:pt idx="180">
                  <c:v>9.1001011122345668E-2</c:v>
                </c:pt>
                <c:pt idx="181">
                  <c:v>9.1506572295247585E-2</c:v>
                </c:pt>
                <c:pt idx="182">
                  <c:v>9.2012133468149501E-2</c:v>
                </c:pt>
                <c:pt idx="183">
                  <c:v>9.2517694641051418E-2</c:v>
                </c:pt>
                <c:pt idx="184">
                  <c:v>9.3023255813953334E-2</c:v>
                </c:pt>
                <c:pt idx="185">
                  <c:v>9.3528816986855251E-2</c:v>
                </c:pt>
                <c:pt idx="186">
                  <c:v>9.4034378159757168E-2</c:v>
                </c:pt>
                <c:pt idx="187">
                  <c:v>9.4539939332659084E-2</c:v>
                </c:pt>
                <c:pt idx="188">
                  <c:v>9.5045500505561001E-2</c:v>
                </c:pt>
                <c:pt idx="189">
                  <c:v>9.5551061678462917E-2</c:v>
                </c:pt>
                <c:pt idx="190">
                  <c:v>9.6056622851364834E-2</c:v>
                </c:pt>
                <c:pt idx="191">
                  <c:v>9.6562184024266751E-2</c:v>
                </c:pt>
                <c:pt idx="192">
                  <c:v>9.7067745197168667E-2</c:v>
                </c:pt>
                <c:pt idx="193">
                  <c:v>9.7573306370070584E-2</c:v>
                </c:pt>
                <c:pt idx="194">
                  <c:v>9.80788675429725E-2</c:v>
                </c:pt>
                <c:pt idx="195">
                  <c:v>9.8584428715874417E-2</c:v>
                </c:pt>
                <c:pt idx="196">
                  <c:v>9.9089989888776334E-2</c:v>
                </c:pt>
                <c:pt idx="197">
                  <c:v>9.959555106167825E-2</c:v>
                </c:pt>
                <c:pt idx="198">
                  <c:v>0.10010111223458017</c:v>
                </c:pt>
                <c:pt idx="199">
                  <c:v>0.10060667340748208</c:v>
                </c:pt>
                <c:pt idx="200">
                  <c:v>0.101112234580384</c:v>
                </c:pt>
                <c:pt idx="201">
                  <c:v>0.10161779575328592</c:v>
                </c:pt>
                <c:pt idx="202">
                  <c:v>0.10212335692618783</c:v>
                </c:pt>
                <c:pt idx="203">
                  <c:v>0.10262891809908975</c:v>
                </c:pt>
                <c:pt idx="204">
                  <c:v>0.10313447927199167</c:v>
                </c:pt>
                <c:pt idx="205">
                  <c:v>0.10364004044489358</c:v>
                </c:pt>
                <c:pt idx="206">
                  <c:v>0.1041456016177955</c:v>
                </c:pt>
                <c:pt idx="207">
                  <c:v>0.10465116279069742</c:v>
                </c:pt>
                <c:pt idx="208">
                  <c:v>0.10515672396359933</c:v>
                </c:pt>
                <c:pt idx="209">
                  <c:v>0.10566228513650125</c:v>
                </c:pt>
                <c:pt idx="210">
                  <c:v>0.10616784630940317</c:v>
                </c:pt>
                <c:pt idx="211">
                  <c:v>0.10667340748230508</c:v>
                </c:pt>
                <c:pt idx="212">
                  <c:v>0.107178968655207</c:v>
                </c:pt>
                <c:pt idx="213">
                  <c:v>0.10768452982810892</c:v>
                </c:pt>
                <c:pt idx="214">
                  <c:v>0.10819009100101083</c:v>
                </c:pt>
                <c:pt idx="215">
                  <c:v>0.10869565217391275</c:v>
                </c:pt>
                <c:pt idx="216">
                  <c:v>0.10920121334681467</c:v>
                </c:pt>
                <c:pt idx="217">
                  <c:v>0.10970677451971658</c:v>
                </c:pt>
                <c:pt idx="218">
                  <c:v>0.1102123356926185</c:v>
                </c:pt>
                <c:pt idx="219">
                  <c:v>0.11071789686552042</c:v>
                </c:pt>
                <c:pt idx="220">
                  <c:v>0.11122345803842233</c:v>
                </c:pt>
                <c:pt idx="221">
                  <c:v>0.11172901921132425</c:v>
                </c:pt>
                <c:pt idx="222">
                  <c:v>0.11223458038422617</c:v>
                </c:pt>
                <c:pt idx="223">
                  <c:v>0.11274014155712808</c:v>
                </c:pt>
                <c:pt idx="224">
                  <c:v>0.11324570273003</c:v>
                </c:pt>
                <c:pt idx="225">
                  <c:v>0.11375126390293192</c:v>
                </c:pt>
                <c:pt idx="226">
                  <c:v>0.11425682507583383</c:v>
                </c:pt>
                <c:pt idx="227">
                  <c:v>0.11476238624873575</c:v>
                </c:pt>
                <c:pt idx="228">
                  <c:v>0.11526794742163766</c:v>
                </c:pt>
                <c:pt idx="229">
                  <c:v>0.11577350859453958</c:v>
                </c:pt>
                <c:pt idx="230">
                  <c:v>0.1162790697674415</c:v>
                </c:pt>
                <c:pt idx="231">
                  <c:v>0.11678463094034341</c:v>
                </c:pt>
                <c:pt idx="232">
                  <c:v>0.11729019211324533</c:v>
                </c:pt>
                <c:pt idx="233">
                  <c:v>0.11779575328614725</c:v>
                </c:pt>
                <c:pt idx="234">
                  <c:v>0.11830131445904916</c:v>
                </c:pt>
                <c:pt idx="235">
                  <c:v>0.11880687563195108</c:v>
                </c:pt>
                <c:pt idx="236">
                  <c:v>0.119312436804853</c:v>
                </c:pt>
                <c:pt idx="237">
                  <c:v>0.11981799797775491</c:v>
                </c:pt>
                <c:pt idx="238">
                  <c:v>0.12032355915065683</c:v>
                </c:pt>
                <c:pt idx="239">
                  <c:v>0.12082912032355875</c:v>
                </c:pt>
                <c:pt idx="240">
                  <c:v>0.12133468149646066</c:v>
                </c:pt>
                <c:pt idx="241">
                  <c:v>0.12184024266936258</c:v>
                </c:pt>
                <c:pt idx="242">
                  <c:v>0.1223458038422645</c:v>
                </c:pt>
                <c:pt idx="243">
                  <c:v>0.12285136501516641</c:v>
                </c:pt>
                <c:pt idx="244">
                  <c:v>0.12335692618806833</c:v>
                </c:pt>
                <c:pt idx="245">
                  <c:v>0.12386248736097025</c:v>
                </c:pt>
                <c:pt idx="246">
                  <c:v>0.12436804853387216</c:v>
                </c:pt>
                <c:pt idx="247">
                  <c:v>0.12487360970677408</c:v>
                </c:pt>
                <c:pt idx="248">
                  <c:v>0.12537917087967601</c:v>
                </c:pt>
                <c:pt idx="249">
                  <c:v>0.12588473205257794</c:v>
                </c:pt>
                <c:pt idx="250">
                  <c:v>0.12639029322547987</c:v>
                </c:pt>
                <c:pt idx="251">
                  <c:v>0.1268958543983818</c:v>
                </c:pt>
                <c:pt idx="252">
                  <c:v>0.12740141557128373</c:v>
                </c:pt>
                <c:pt idx="253">
                  <c:v>0.12790697674418566</c:v>
                </c:pt>
                <c:pt idx="254">
                  <c:v>0.12841253791708759</c:v>
                </c:pt>
                <c:pt idx="255">
                  <c:v>0.12891809908998952</c:v>
                </c:pt>
                <c:pt idx="256">
                  <c:v>0.12942366026289145</c:v>
                </c:pt>
                <c:pt idx="257">
                  <c:v>0.12992922143579339</c:v>
                </c:pt>
                <c:pt idx="258">
                  <c:v>0.13043478260869532</c:v>
                </c:pt>
                <c:pt idx="259">
                  <c:v>0.13094034378159725</c:v>
                </c:pt>
                <c:pt idx="260">
                  <c:v>0.13144590495449918</c:v>
                </c:pt>
                <c:pt idx="261">
                  <c:v>0.13195146612740111</c:v>
                </c:pt>
                <c:pt idx="262">
                  <c:v>0.13245702730030304</c:v>
                </c:pt>
                <c:pt idx="263">
                  <c:v>0.13296258847320497</c:v>
                </c:pt>
                <c:pt idx="264">
                  <c:v>0.1334681496461069</c:v>
                </c:pt>
                <c:pt idx="265">
                  <c:v>0.13397371081900883</c:v>
                </c:pt>
                <c:pt idx="266">
                  <c:v>0.13447927199191076</c:v>
                </c:pt>
                <c:pt idx="267">
                  <c:v>0.13498483316481269</c:v>
                </c:pt>
                <c:pt idx="268">
                  <c:v>0.13549039433771462</c:v>
                </c:pt>
                <c:pt idx="269">
                  <c:v>0.13599595551061655</c:v>
                </c:pt>
                <c:pt idx="270">
                  <c:v>0.13650151668351848</c:v>
                </c:pt>
                <c:pt idx="271">
                  <c:v>0.13700707785642041</c:v>
                </c:pt>
                <c:pt idx="272">
                  <c:v>0.13751263902932234</c:v>
                </c:pt>
                <c:pt idx="273">
                  <c:v>0.13801820020222427</c:v>
                </c:pt>
                <c:pt idx="274">
                  <c:v>0.1385237613751262</c:v>
                </c:pt>
                <c:pt idx="275">
                  <c:v>0.13902932254802813</c:v>
                </c:pt>
                <c:pt idx="276">
                  <c:v>0.13953488372093006</c:v>
                </c:pt>
                <c:pt idx="277">
                  <c:v>0.14004044489383199</c:v>
                </c:pt>
                <c:pt idx="278">
                  <c:v>0.14054600606673393</c:v>
                </c:pt>
                <c:pt idx="279">
                  <c:v>0.14105156723963586</c:v>
                </c:pt>
                <c:pt idx="280">
                  <c:v>0.14155712841253779</c:v>
                </c:pt>
                <c:pt idx="281">
                  <c:v>0.14206268958543972</c:v>
                </c:pt>
                <c:pt idx="282">
                  <c:v>0.14256825075834165</c:v>
                </c:pt>
                <c:pt idx="283">
                  <c:v>0.14307381193124358</c:v>
                </c:pt>
                <c:pt idx="284">
                  <c:v>0.14357937310414551</c:v>
                </c:pt>
                <c:pt idx="285">
                  <c:v>0.14408493427704744</c:v>
                </c:pt>
                <c:pt idx="286">
                  <c:v>0.14459049544994937</c:v>
                </c:pt>
                <c:pt idx="287">
                  <c:v>0.1450960566228513</c:v>
                </c:pt>
                <c:pt idx="288">
                  <c:v>0.14560161779575323</c:v>
                </c:pt>
                <c:pt idx="289">
                  <c:v>0.14610717896865516</c:v>
                </c:pt>
                <c:pt idx="290">
                  <c:v>0.14661274014155709</c:v>
                </c:pt>
                <c:pt idx="291">
                  <c:v>0.14711830131445902</c:v>
                </c:pt>
                <c:pt idx="292">
                  <c:v>0.14762386248736095</c:v>
                </c:pt>
                <c:pt idx="293">
                  <c:v>0.14812942366026288</c:v>
                </c:pt>
                <c:pt idx="294">
                  <c:v>0.14863498483316481</c:v>
                </c:pt>
                <c:pt idx="295">
                  <c:v>0.14914054600606674</c:v>
                </c:pt>
                <c:pt idx="296">
                  <c:v>0.14964610717896867</c:v>
                </c:pt>
                <c:pt idx="297">
                  <c:v>0.1501516683518706</c:v>
                </c:pt>
                <c:pt idx="298">
                  <c:v>0.15065722952477253</c:v>
                </c:pt>
                <c:pt idx="299">
                  <c:v>0.15116279069767447</c:v>
                </c:pt>
                <c:pt idx="300">
                  <c:v>0.1516683518705764</c:v>
                </c:pt>
                <c:pt idx="301">
                  <c:v>0.15217391304347833</c:v>
                </c:pt>
                <c:pt idx="302">
                  <c:v>0.15267947421638026</c:v>
                </c:pt>
                <c:pt idx="303">
                  <c:v>0.15318503538928219</c:v>
                </c:pt>
                <c:pt idx="304">
                  <c:v>0.15369059656218412</c:v>
                </c:pt>
                <c:pt idx="305">
                  <c:v>0.15419615773508605</c:v>
                </c:pt>
                <c:pt idx="306">
                  <c:v>0.15470171890798798</c:v>
                </c:pt>
                <c:pt idx="307">
                  <c:v>0.15520728008088991</c:v>
                </c:pt>
                <c:pt idx="308">
                  <c:v>0.15571284125379184</c:v>
                </c:pt>
                <c:pt idx="309">
                  <c:v>0.15621840242669377</c:v>
                </c:pt>
                <c:pt idx="310">
                  <c:v>0.1567239635995957</c:v>
                </c:pt>
                <c:pt idx="311">
                  <c:v>0.15722952477249763</c:v>
                </c:pt>
                <c:pt idx="312">
                  <c:v>0.15773508594539956</c:v>
                </c:pt>
                <c:pt idx="313">
                  <c:v>0.15824064711830149</c:v>
                </c:pt>
                <c:pt idx="314">
                  <c:v>0.15874620829120342</c:v>
                </c:pt>
                <c:pt idx="315">
                  <c:v>0.15925176946410535</c:v>
                </c:pt>
                <c:pt idx="316">
                  <c:v>0.15975733063700728</c:v>
                </c:pt>
                <c:pt idx="317">
                  <c:v>0.16026289180990921</c:v>
                </c:pt>
                <c:pt idx="318">
                  <c:v>0.16076845298281114</c:v>
                </c:pt>
                <c:pt idx="319">
                  <c:v>0.16127401415571307</c:v>
                </c:pt>
                <c:pt idx="320">
                  <c:v>0.16177957532861501</c:v>
                </c:pt>
                <c:pt idx="321">
                  <c:v>0.16228513650151694</c:v>
                </c:pt>
                <c:pt idx="322">
                  <c:v>0.16279069767441887</c:v>
                </c:pt>
                <c:pt idx="323">
                  <c:v>0.1632962588473208</c:v>
                </c:pt>
                <c:pt idx="324">
                  <c:v>0.16380182002022273</c:v>
                </c:pt>
                <c:pt idx="325">
                  <c:v>0.16430738119312466</c:v>
                </c:pt>
                <c:pt idx="326">
                  <c:v>0.16481294236602659</c:v>
                </c:pt>
                <c:pt idx="327">
                  <c:v>0.16531850353892852</c:v>
                </c:pt>
                <c:pt idx="328">
                  <c:v>0.16582406471183045</c:v>
                </c:pt>
                <c:pt idx="329">
                  <c:v>0.16632962588473238</c:v>
                </c:pt>
                <c:pt idx="330">
                  <c:v>0.16683518705763431</c:v>
                </c:pt>
                <c:pt idx="331">
                  <c:v>0.16734074823053624</c:v>
                </c:pt>
                <c:pt idx="332">
                  <c:v>0.16784630940343817</c:v>
                </c:pt>
                <c:pt idx="333">
                  <c:v>0.1683518705763401</c:v>
                </c:pt>
                <c:pt idx="334">
                  <c:v>0.16885743174924203</c:v>
                </c:pt>
                <c:pt idx="335">
                  <c:v>0.16936299292214396</c:v>
                </c:pt>
                <c:pt idx="336">
                  <c:v>0.16986855409504589</c:v>
                </c:pt>
                <c:pt idx="337">
                  <c:v>0.17037411526794782</c:v>
                </c:pt>
                <c:pt idx="338">
                  <c:v>0.17087967644084975</c:v>
                </c:pt>
                <c:pt idx="339">
                  <c:v>0.17138523761375168</c:v>
                </c:pt>
                <c:pt idx="340">
                  <c:v>0.17189079878665361</c:v>
                </c:pt>
                <c:pt idx="341">
                  <c:v>0.17239635995955555</c:v>
                </c:pt>
                <c:pt idx="342">
                  <c:v>0.17290192113245748</c:v>
                </c:pt>
                <c:pt idx="343">
                  <c:v>0.17340748230535941</c:v>
                </c:pt>
                <c:pt idx="344">
                  <c:v>0.17391304347826134</c:v>
                </c:pt>
                <c:pt idx="345">
                  <c:v>0.17441860465116327</c:v>
                </c:pt>
                <c:pt idx="346">
                  <c:v>0.1749241658240652</c:v>
                </c:pt>
                <c:pt idx="347">
                  <c:v>0.17542972699696713</c:v>
                </c:pt>
                <c:pt idx="348">
                  <c:v>0.17593528816986906</c:v>
                </c:pt>
                <c:pt idx="349">
                  <c:v>0.17644084934277099</c:v>
                </c:pt>
                <c:pt idx="350">
                  <c:v>0.17694641051567292</c:v>
                </c:pt>
                <c:pt idx="351">
                  <c:v>0.17745197168857485</c:v>
                </c:pt>
                <c:pt idx="352">
                  <c:v>0.17795753286147678</c:v>
                </c:pt>
                <c:pt idx="353">
                  <c:v>0.17846309403437871</c:v>
                </c:pt>
                <c:pt idx="354">
                  <c:v>0.17896865520728064</c:v>
                </c:pt>
                <c:pt idx="355">
                  <c:v>0.17947421638018257</c:v>
                </c:pt>
                <c:pt idx="356">
                  <c:v>0.1799797775530845</c:v>
                </c:pt>
                <c:pt idx="357">
                  <c:v>0.18048533872598643</c:v>
                </c:pt>
                <c:pt idx="358">
                  <c:v>0.18099089989888836</c:v>
                </c:pt>
                <c:pt idx="359">
                  <c:v>0.18149646107179029</c:v>
                </c:pt>
                <c:pt idx="360">
                  <c:v>0.18200202224469222</c:v>
                </c:pt>
                <c:pt idx="361">
                  <c:v>0.18250758341759415</c:v>
                </c:pt>
                <c:pt idx="362">
                  <c:v>0.18301314459049609</c:v>
                </c:pt>
                <c:pt idx="363">
                  <c:v>0.18351870576339802</c:v>
                </c:pt>
                <c:pt idx="364">
                  <c:v>0.18402426693629995</c:v>
                </c:pt>
                <c:pt idx="365">
                  <c:v>0.18452982810920188</c:v>
                </c:pt>
                <c:pt idx="366">
                  <c:v>0.18503538928210381</c:v>
                </c:pt>
                <c:pt idx="367">
                  <c:v>0.18554095045500574</c:v>
                </c:pt>
                <c:pt idx="368">
                  <c:v>0.18604651162790767</c:v>
                </c:pt>
                <c:pt idx="369">
                  <c:v>0.1865520728008096</c:v>
                </c:pt>
                <c:pt idx="370">
                  <c:v>0.18705763397371153</c:v>
                </c:pt>
                <c:pt idx="371">
                  <c:v>0.18756319514661346</c:v>
                </c:pt>
                <c:pt idx="372">
                  <c:v>0.18806875631951539</c:v>
                </c:pt>
                <c:pt idx="373">
                  <c:v>0.18857431749241732</c:v>
                </c:pt>
                <c:pt idx="374">
                  <c:v>0.18907987866531925</c:v>
                </c:pt>
                <c:pt idx="375">
                  <c:v>0.18958543983822118</c:v>
                </c:pt>
                <c:pt idx="376">
                  <c:v>0.19009100101112311</c:v>
                </c:pt>
                <c:pt idx="377">
                  <c:v>0.19059656218402504</c:v>
                </c:pt>
                <c:pt idx="378">
                  <c:v>0.19110212335692697</c:v>
                </c:pt>
                <c:pt idx="379">
                  <c:v>0.1916076845298289</c:v>
                </c:pt>
                <c:pt idx="380">
                  <c:v>0.19211324570273083</c:v>
                </c:pt>
                <c:pt idx="381">
                  <c:v>0.19261880687563276</c:v>
                </c:pt>
                <c:pt idx="382">
                  <c:v>0.19312436804853469</c:v>
                </c:pt>
                <c:pt idx="383">
                  <c:v>0.19362992922143663</c:v>
                </c:pt>
                <c:pt idx="384">
                  <c:v>0.19413549039433856</c:v>
                </c:pt>
                <c:pt idx="385">
                  <c:v>0.19464105156724049</c:v>
                </c:pt>
                <c:pt idx="386">
                  <c:v>0.19514661274014242</c:v>
                </c:pt>
                <c:pt idx="387">
                  <c:v>0.19565217391304435</c:v>
                </c:pt>
                <c:pt idx="388">
                  <c:v>0.19615773508594628</c:v>
                </c:pt>
                <c:pt idx="389">
                  <c:v>0.19666329625884821</c:v>
                </c:pt>
                <c:pt idx="390">
                  <c:v>0.19716885743175014</c:v>
                </c:pt>
                <c:pt idx="391">
                  <c:v>0.19767441860465207</c:v>
                </c:pt>
                <c:pt idx="392">
                  <c:v>0.198179979777554</c:v>
                </c:pt>
                <c:pt idx="393">
                  <c:v>0.19868554095045593</c:v>
                </c:pt>
                <c:pt idx="394">
                  <c:v>0.19919110212335786</c:v>
                </c:pt>
                <c:pt idx="395">
                  <c:v>0.19969666329625979</c:v>
                </c:pt>
                <c:pt idx="396">
                  <c:v>0.20020222446916172</c:v>
                </c:pt>
                <c:pt idx="397">
                  <c:v>0.20070778564206365</c:v>
                </c:pt>
                <c:pt idx="398">
                  <c:v>0.20121334681496558</c:v>
                </c:pt>
                <c:pt idx="399">
                  <c:v>0.20171890798786751</c:v>
                </c:pt>
                <c:pt idx="400">
                  <c:v>0.20222446916076944</c:v>
                </c:pt>
                <c:pt idx="401">
                  <c:v>0.20273003033367137</c:v>
                </c:pt>
                <c:pt idx="402">
                  <c:v>0.2032355915065733</c:v>
                </c:pt>
                <c:pt idx="403">
                  <c:v>0.20374115267947523</c:v>
                </c:pt>
                <c:pt idx="404">
                  <c:v>0.20424671385237717</c:v>
                </c:pt>
                <c:pt idx="405">
                  <c:v>0.2047522750252791</c:v>
                </c:pt>
                <c:pt idx="406">
                  <c:v>0.20525783619818103</c:v>
                </c:pt>
                <c:pt idx="407">
                  <c:v>0.20576339737108296</c:v>
                </c:pt>
                <c:pt idx="408">
                  <c:v>0.20626895854398489</c:v>
                </c:pt>
                <c:pt idx="409">
                  <c:v>0.20677451971688682</c:v>
                </c:pt>
                <c:pt idx="410">
                  <c:v>0.20728008088978875</c:v>
                </c:pt>
                <c:pt idx="411">
                  <c:v>0.20778564206269068</c:v>
                </c:pt>
                <c:pt idx="412">
                  <c:v>0.20829120323559261</c:v>
                </c:pt>
                <c:pt idx="413">
                  <c:v>0.20879676440849454</c:v>
                </c:pt>
                <c:pt idx="414">
                  <c:v>0.20930232558139647</c:v>
                </c:pt>
                <c:pt idx="415">
                  <c:v>0.2098078867542984</c:v>
                </c:pt>
                <c:pt idx="416">
                  <c:v>0.21031344792720033</c:v>
                </c:pt>
                <c:pt idx="417">
                  <c:v>0.21081900910010226</c:v>
                </c:pt>
                <c:pt idx="418">
                  <c:v>0.21132457027300419</c:v>
                </c:pt>
                <c:pt idx="419">
                  <c:v>0.21183013144590612</c:v>
                </c:pt>
                <c:pt idx="420">
                  <c:v>0.21233569261880805</c:v>
                </c:pt>
                <c:pt idx="421">
                  <c:v>0.21284125379170998</c:v>
                </c:pt>
                <c:pt idx="422">
                  <c:v>0.21334681496461191</c:v>
                </c:pt>
                <c:pt idx="423">
                  <c:v>0.21385237613751384</c:v>
                </c:pt>
                <c:pt idx="424">
                  <c:v>0.21435793731041577</c:v>
                </c:pt>
                <c:pt idx="425">
                  <c:v>0.21486349848331771</c:v>
                </c:pt>
                <c:pt idx="426">
                  <c:v>0.21536905965621964</c:v>
                </c:pt>
                <c:pt idx="427">
                  <c:v>0.21587462082912157</c:v>
                </c:pt>
                <c:pt idx="428">
                  <c:v>0.2163801820020235</c:v>
                </c:pt>
                <c:pt idx="429">
                  <c:v>0.21688574317492543</c:v>
                </c:pt>
                <c:pt idx="430">
                  <c:v>0.21739130434782736</c:v>
                </c:pt>
                <c:pt idx="431">
                  <c:v>0.21789686552072929</c:v>
                </c:pt>
                <c:pt idx="432">
                  <c:v>0.21840242669363122</c:v>
                </c:pt>
                <c:pt idx="433">
                  <c:v>0.21890798786653315</c:v>
                </c:pt>
                <c:pt idx="434">
                  <c:v>0.21941354903943508</c:v>
                </c:pt>
                <c:pt idx="435">
                  <c:v>0.21991911021233701</c:v>
                </c:pt>
                <c:pt idx="436">
                  <c:v>0.22042467138523894</c:v>
                </c:pt>
                <c:pt idx="437">
                  <c:v>0.22093023255814087</c:v>
                </c:pt>
                <c:pt idx="438">
                  <c:v>0.2214357937310428</c:v>
                </c:pt>
                <c:pt idx="439">
                  <c:v>0.22194135490394473</c:v>
                </c:pt>
                <c:pt idx="440">
                  <c:v>0.22244691607684666</c:v>
                </c:pt>
                <c:pt idx="441">
                  <c:v>0.22295247724974859</c:v>
                </c:pt>
                <c:pt idx="442">
                  <c:v>0.22345803842265052</c:v>
                </c:pt>
                <c:pt idx="443">
                  <c:v>0.22396359959555245</c:v>
                </c:pt>
                <c:pt idx="444">
                  <c:v>0.22446916076845438</c:v>
                </c:pt>
                <c:pt idx="445">
                  <c:v>0.22497472194135631</c:v>
                </c:pt>
                <c:pt idx="446">
                  <c:v>0.22548028311425825</c:v>
                </c:pt>
                <c:pt idx="447">
                  <c:v>0.22598584428716018</c:v>
                </c:pt>
                <c:pt idx="448">
                  <c:v>0.22649140546006211</c:v>
                </c:pt>
                <c:pt idx="449">
                  <c:v>0.22699696663296404</c:v>
                </c:pt>
                <c:pt idx="450">
                  <c:v>0.22750252780586597</c:v>
                </c:pt>
                <c:pt idx="451">
                  <c:v>0.2280080889787679</c:v>
                </c:pt>
                <c:pt idx="452">
                  <c:v>0.22851365015166983</c:v>
                </c:pt>
                <c:pt idx="453">
                  <c:v>0.22901921132457176</c:v>
                </c:pt>
                <c:pt idx="454">
                  <c:v>0.22952477249747369</c:v>
                </c:pt>
                <c:pt idx="455">
                  <c:v>0.23003033367037562</c:v>
                </c:pt>
                <c:pt idx="456">
                  <c:v>0.23053589484327755</c:v>
                </c:pt>
                <c:pt idx="457">
                  <c:v>0.23104145601617948</c:v>
                </c:pt>
                <c:pt idx="458">
                  <c:v>0.23154701718908141</c:v>
                </c:pt>
                <c:pt idx="459">
                  <c:v>0.23205257836198334</c:v>
                </c:pt>
                <c:pt idx="460">
                  <c:v>0.23255813953488527</c:v>
                </c:pt>
                <c:pt idx="461">
                  <c:v>0.2330637007077872</c:v>
                </c:pt>
                <c:pt idx="462">
                  <c:v>0.23356926188068913</c:v>
                </c:pt>
                <c:pt idx="463">
                  <c:v>0.23407482305359106</c:v>
                </c:pt>
                <c:pt idx="464">
                  <c:v>0.23458038422649299</c:v>
                </c:pt>
                <c:pt idx="465">
                  <c:v>0.23508594539939492</c:v>
                </c:pt>
                <c:pt idx="466">
                  <c:v>0.23559150657229685</c:v>
                </c:pt>
                <c:pt idx="467">
                  <c:v>0.23609706774519879</c:v>
                </c:pt>
                <c:pt idx="468">
                  <c:v>0.23660262891810072</c:v>
                </c:pt>
                <c:pt idx="469">
                  <c:v>0.23710819009100265</c:v>
                </c:pt>
                <c:pt idx="470">
                  <c:v>0.23761375126390458</c:v>
                </c:pt>
                <c:pt idx="471">
                  <c:v>0.23811931243680651</c:v>
                </c:pt>
                <c:pt idx="472">
                  <c:v>0.23862487360970844</c:v>
                </c:pt>
                <c:pt idx="473">
                  <c:v>0.23913043478261037</c:v>
                </c:pt>
                <c:pt idx="474">
                  <c:v>0.2396359959555123</c:v>
                </c:pt>
                <c:pt idx="475">
                  <c:v>0.24014155712841423</c:v>
                </c:pt>
                <c:pt idx="476">
                  <c:v>0.24064711830131616</c:v>
                </c:pt>
                <c:pt idx="477">
                  <c:v>0.24115267947421809</c:v>
                </c:pt>
                <c:pt idx="478">
                  <c:v>0.24165824064712002</c:v>
                </c:pt>
                <c:pt idx="479">
                  <c:v>0.24216380182002195</c:v>
                </c:pt>
                <c:pt idx="480">
                  <c:v>0.24266936299292388</c:v>
                </c:pt>
                <c:pt idx="481">
                  <c:v>0.24317492416582581</c:v>
                </c:pt>
                <c:pt idx="482">
                  <c:v>0.24368048533872774</c:v>
                </c:pt>
                <c:pt idx="483">
                  <c:v>0.24418604651162967</c:v>
                </c:pt>
                <c:pt idx="484">
                  <c:v>0.2446916076845316</c:v>
                </c:pt>
                <c:pt idx="485">
                  <c:v>0.24519716885743353</c:v>
                </c:pt>
                <c:pt idx="486">
                  <c:v>0.24570273003033546</c:v>
                </c:pt>
                <c:pt idx="487">
                  <c:v>0.24620829120323739</c:v>
                </c:pt>
                <c:pt idx="488">
                  <c:v>0.24671385237613933</c:v>
                </c:pt>
                <c:pt idx="489">
                  <c:v>0.24721941354904126</c:v>
                </c:pt>
                <c:pt idx="490">
                  <c:v>0.24772497472194319</c:v>
                </c:pt>
                <c:pt idx="491">
                  <c:v>0.24823053589484512</c:v>
                </c:pt>
                <c:pt idx="492">
                  <c:v>0.24873609706774705</c:v>
                </c:pt>
                <c:pt idx="493">
                  <c:v>0.24924165824064898</c:v>
                </c:pt>
                <c:pt idx="494">
                  <c:v>0.24974721941355091</c:v>
                </c:pt>
                <c:pt idx="495">
                  <c:v>0.25025278058645284</c:v>
                </c:pt>
                <c:pt idx="496">
                  <c:v>0.25075834175935474</c:v>
                </c:pt>
                <c:pt idx="497">
                  <c:v>0.25126390293225664</c:v>
                </c:pt>
                <c:pt idx="498">
                  <c:v>0.25176946410515855</c:v>
                </c:pt>
                <c:pt idx="499">
                  <c:v>0.25227502527806045</c:v>
                </c:pt>
                <c:pt idx="500">
                  <c:v>0.25278058645096235</c:v>
                </c:pt>
                <c:pt idx="501">
                  <c:v>0.25328614762386426</c:v>
                </c:pt>
                <c:pt idx="502">
                  <c:v>0.25379170879676616</c:v>
                </c:pt>
                <c:pt idx="503">
                  <c:v>0.25429726996966806</c:v>
                </c:pt>
                <c:pt idx="504">
                  <c:v>0.25480283114256996</c:v>
                </c:pt>
                <c:pt idx="505">
                  <c:v>0.25530839231547187</c:v>
                </c:pt>
                <c:pt idx="506">
                  <c:v>0.25581395348837377</c:v>
                </c:pt>
                <c:pt idx="507">
                  <c:v>0.25631951466127567</c:v>
                </c:pt>
                <c:pt idx="508">
                  <c:v>0.25682507583417757</c:v>
                </c:pt>
                <c:pt idx="509">
                  <c:v>0.25733063700707948</c:v>
                </c:pt>
                <c:pt idx="510">
                  <c:v>0.25783619817998138</c:v>
                </c:pt>
                <c:pt idx="511">
                  <c:v>0.25834175935288328</c:v>
                </c:pt>
                <c:pt idx="512">
                  <c:v>0.25884732052578519</c:v>
                </c:pt>
                <c:pt idx="513">
                  <c:v>0.25935288169868709</c:v>
                </c:pt>
                <c:pt idx="514">
                  <c:v>0.25985844287158899</c:v>
                </c:pt>
                <c:pt idx="515">
                  <c:v>0.26036400404449089</c:v>
                </c:pt>
                <c:pt idx="516">
                  <c:v>0.2608695652173928</c:v>
                </c:pt>
                <c:pt idx="517">
                  <c:v>0.2613751263902947</c:v>
                </c:pt>
                <c:pt idx="518">
                  <c:v>0.2618806875631966</c:v>
                </c:pt>
                <c:pt idx="519">
                  <c:v>0.2623862487360985</c:v>
                </c:pt>
                <c:pt idx="520">
                  <c:v>0.26289180990900041</c:v>
                </c:pt>
                <c:pt idx="521">
                  <c:v>0.26339737108190231</c:v>
                </c:pt>
                <c:pt idx="522">
                  <c:v>0.26390293225480421</c:v>
                </c:pt>
                <c:pt idx="523">
                  <c:v>0.26440849342770611</c:v>
                </c:pt>
                <c:pt idx="524">
                  <c:v>0.26491405460060802</c:v>
                </c:pt>
                <c:pt idx="525">
                  <c:v>0.26541961577350992</c:v>
                </c:pt>
                <c:pt idx="526">
                  <c:v>0.26592517694641182</c:v>
                </c:pt>
                <c:pt idx="527">
                  <c:v>0.26643073811931373</c:v>
                </c:pt>
                <c:pt idx="528">
                  <c:v>0.26693629929221563</c:v>
                </c:pt>
                <c:pt idx="529">
                  <c:v>0.26744186046511753</c:v>
                </c:pt>
                <c:pt idx="530">
                  <c:v>0.26794742163801943</c:v>
                </c:pt>
                <c:pt idx="531">
                  <c:v>0.26845298281092134</c:v>
                </c:pt>
                <c:pt idx="532">
                  <c:v>0.26895854398382324</c:v>
                </c:pt>
                <c:pt idx="533">
                  <c:v>0.26946410515672514</c:v>
                </c:pt>
                <c:pt idx="534">
                  <c:v>0.26996966632962704</c:v>
                </c:pt>
                <c:pt idx="535">
                  <c:v>0.27047522750252895</c:v>
                </c:pt>
                <c:pt idx="536">
                  <c:v>0.27098078867543085</c:v>
                </c:pt>
                <c:pt idx="537">
                  <c:v>0.27148634984833275</c:v>
                </c:pt>
                <c:pt idx="538">
                  <c:v>0.27199191102123466</c:v>
                </c:pt>
                <c:pt idx="539">
                  <c:v>0.27249747219413656</c:v>
                </c:pt>
                <c:pt idx="540">
                  <c:v>0.27300303336703846</c:v>
                </c:pt>
                <c:pt idx="541">
                  <c:v>0.27350859453994036</c:v>
                </c:pt>
                <c:pt idx="542">
                  <c:v>0.27401415571284227</c:v>
                </c:pt>
                <c:pt idx="543">
                  <c:v>0.27451971688574417</c:v>
                </c:pt>
                <c:pt idx="544">
                  <c:v>0.27502527805864607</c:v>
                </c:pt>
                <c:pt idx="545">
                  <c:v>0.27553083923154797</c:v>
                </c:pt>
                <c:pt idx="546">
                  <c:v>0.27603640040444988</c:v>
                </c:pt>
                <c:pt idx="547">
                  <c:v>0.27654196157735178</c:v>
                </c:pt>
                <c:pt idx="548">
                  <c:v>0.27704752275025368</c:v>
                </c:pt>
                <c:pt idx="549">
                  <c:v>0.27755308392315559</c:v>
                </c:pt>
                <c:pt idx="550">
                  <c:v>0.27805864509605749</c:v>
                </c:pt>
                <c:pt idx="551">
                  <c:v>0.27856420626895939</c:v>
                </c:pt>
                <c:pt idx="552">
                  <c:v>0.27906976744186129</c:v>
                </c:pt>
                <c:pt idx="553">
                  <c:v>0.2795753286147632</c:v>
                </c:pt>
                <c:pt idx="554">
                  <c:v>0.2800808897876651</c:v>
                </c:pt>
                <c:pt idx="555">
                  <c:v>0.280586450960567</c:v>
                </c:pt>
                <c:pt idx="556">
                  <c:v>0.2810920121334689</c:v>
                </c:pt>
                <c:pt idx="557">
                  <c:v>0.28159757330637081</c:v>
                </c:pt>
                <c:pt idx="558">
                  <c:v>0.28210313447927271</c:v>
                </c:pt>
                <c:pt idx="559">
                  <c:v>0.28260869565217461</c:v>
                </c:pt>
                <c:pt idx="560">
                  <c:v>0.28311425682507652</c:v>
                </c:pt>
                <c:pt idx="561">
                  <c:v>0.28361981799797842</c:v>
                </c:pt>
                <c:pt idx="562">
                  <c:v>0.28412537917088032</c:v>
                </c:pt>
                <c:pt idx="563">
                  <c:v>0.28463094034378222</c:v>
                </c:pt>
                <c:pt idx="564">
                  <c:v>0.28513650151668413</c:v>
                </c:pt>
                <c:pt idx="565">
                  <c:v>0.28564206268958603</c:v>
                </c:pt>
                <c:pt idx="566">
                  <c:v>0.28614762386248793</c:v>
                </c:pt>
                <c:pt idx="567">
                  <c:v>0.28665318503538983</c:v>
                </c:pt>
                <c:pt idx="568">
                  <c:v>0.28715874620829174</c:v>
                </c:pt>
                <c:pt idx="569">
                  <c:v>0.28766430738119364</c:v>
                </c:pt>
                <c:pt idx="570">
                  <c:v>0.28816986855409554</c:v>
                </c:pt>
                <c:pt idx="571">
                  <c:v>0.28867542972699745</c:v>
                </c:pt>
                <c:pt idx="572">
                  <c:v>0.28918099089989935</c:v>
                </c:pt>
                <c:pt idx="573">
                  <c:v>0.28968655207280125</c:v>
                </c:pt>
                <c:pt idx="574">
                  <c:v>0.29019211324570315</c:v>
                </c:pt>
                <c:pt idx="575">
                  <c:v>0.29069767441860506</c:v>
                </c:pt>
                <c:pt idx="576">
                  <c:v>0.29120323559150696</c:v>
                </c:pt>
                <c:pt idx="577">
                  <c:v>0.29170879676440886</c:v>
                </c:pt>
                <c:pt idx="578">
                  <c:v>0.29221435793731076</c:v>
                </c:pt>
                <c:pt idx="579">
                  <c:v>0.29271991911021267</c:v>
                </c:pt>
                <c:pt idx="580">
                  <c:v>0.29322548028311457</c:v>
                </c:pt>
                <c:pt idx="581">
                  <c:v>0.29373104145601647</c:v>
                </c:pt>
                <c:pt idx="582">
                  <c:v>0.29423660262891838</c:v>
                </c:pt>
                <c:pt idx="583">
                  <c:v>0.29474216380182028</c:v>
                </c:pt>
                <c:pt idx="584">
                  <c:v>0.29524772497472218</c:v>
                </c:pt>
                <c:pt idx="585">
                  <c:v>0.29575328614762408</c:v>
                </c:pt>
                <c:pt idx="586">
                  <c:v>0.29625884732052599</c:v>
                </c:pt>
                <c:pt idx="587">
                  <c:v>0.29676440849342789</c:v>
                </c:pt>
                <c:pt idx="588">
                  <c:v>0.29726996966632979</c:v>
                </c:pt>
                <c:pt idx="589">
                  <c:v>0.29777553083923169</c:v>
                </c:pt>
                <c:pt idx="590">
                  <c:v>0.2982810920121336</c:v>
                </c:pt>
                <c:pt idx="591">
                  <c:v>0.2987866531850355</c:v>
                </c:pt>
                <c:pt idx="592">
                  <c:v>0.2992922143579374</c:v>
                </c:pt>
                <c:pt idx="593">
                  <c:v>0.29979777553083931</c:v>
                </c:pt>
                <c:pt idx="594">
                  <c:v>0.30030333670374121</c:v>
                </c:pt>
                <c:pt idx="595">
                  <c:v>0.30080889787664311</c:v>
                </c:pt>
                <c:pt idx="596">
                  <c:v>0.30131445904954501</c:v>
                </c:pt>
                <c:pt idx="597">
                  <c:v>0.30182002022244692</c:v>
                </c:pt>
                <c:pt idx="598">
                  <c:v>0.30232558139534882</c:v>
                </c:pt>
                <c:pt idx="599">
                  <c:v>0.30283114256825072</c:v>
                </c:pt>
                <c:pt idx="600">
                  <c:v>0.30333670374115262</c:v>
                </c:pt>
                <c:pt idx="601">
                  <c:v>0.30384226491405453</c:v>
                </c:pt>
                <c:pt idx="602">
                  <c:v>0.30434782608695643</c:v>
                </c:pt>
                <c:pt idx="603">
                  <c:v>0.30485338725985833</c:v>
                </c:pt>
                <c:pt idx="604">
                  <c:v>0.30535894843276024</c:v>
                </c:pt>
                <c:pt idx="605">
                  <c:v>0.30586450960566214</c:v>
                </c:pt>
                <c:pt idx="606">
                  <c:v>0.30637007077856404</c:v>
                </c:pt>
                <c:pt idx="607">
                  <c:v>0.30687563195146594</c:v>
                </c:pt>
                <c:pt idx="608">
                  <c:v>0.30738119312436785</c:v>
                </c:pt>
                <c:pt idx="609">
                  <c:v>0.30788675429726975</c:v>
                </c:pt>
                <c:pt idx="610">
                  <c:v>0.30839231547017165</c:v>
                </c:pt>
                <c:pt idx="611">
                  <c:v>0.30889787664307355</c:v>
                </c:pt>
                <c:pt idx="612">
                  <c:v>0.30940343781597546</c:v>
                </c:pt>
                <c:pt idx="613">
                  <c:v>0.30990899898887736</c:v>
                </c:pt>
                <c:pt idx="614">
                  <c:v>0.31041456016177926</c:v>
                </c:pt>
                <c:pt idx="615">
                  <c:v>0.31092012133468117</c:v>
                </c:pt>
                <c:pt idx="616">
                  <c:v>0.31142568250758307</c:v>
                </c:pt>
                <c:pt idx="617">
                  <c:v>0.31193124368048497</c:v>
                </c:pt>
                <c:pt idx="618">
                  <c:v>0.31243680485338687</c:v>
                </c:pt>
                <c:pt idx="619">
                  <c:v>0.31294236602628878</c:v>
                </c:pt>
                <c:pt idx="620">
                  <c:v>0.31344792719919068</c:v>
                </c:pt>
                <c:pt idx="621">
                  <c:v>0.31395348837209258</c:v>
                </c:pt>
                <c:pt idx="622">
                  <c:v>0.31445904954499448</c:v>
                </c:pt>
                <c:pt idx="623">
                  <c:v>0.31496461071789639</c:v>
                </c:pt>
                <c:pt idx="624">
                  <c:v>0.31547017189079829</c:v>
                </c:pt>
                <c:pt idx="625">
                  <c:v>0.31597573306370019</c:v>
                </c:pt>
                <c:pt idx="626">
                  <c:v>0.3164812942366021</c:v>
                </c:pt>
                <c:pt idx="627">
                  <c:v>0.316986855409504</c:v>
                </c:pt>
                <c:pt idx="628">
                  <c:v>0.3174924165824059</c:v>
                </c:pt>
                <c:pt idx="629">
                  <c:v>0.3179979777553078</c:v>
                </c:pt>
                <c:pt idx="630">
                  <c:v>0.31850353892820971</c:v>
                </c:pt>
                <c:pt idx="631">
                  <c:v>0.31900910010111161</c:v>
                </c:pt>
                <c:pt idx="632">
                  <c:v>0.31951466127401351</c:v>
                </c:pt>
                <c:pt idx="633">
                  <c:v>0.32002022244691541</c:v>
                </c:pt>
                <c:pt idx="634">
                  <c:v>0.32052578361981732</c:v>
                </c:pt>
                <c:pt idx="635">
                  <c:v>0.32103134479271922</c:v>
                </c:pt>
                <c:pt idx="636">
                  <c:v>0.32153690596562112</c:v>
                </c:pt>
                <c:pt idx="637">
                  <c:v>0.32204246713852303</c:v>
                </c:pt>
                <c:pt idx="638">
                  <c:v>0.32254802831142493</c:v>
                </c:pt>
                <c:pt idx="639">
                  <c:v>0.32305358948432683</c:v>
                </c:pt>
                <c:pt idx="640">
                  <c:v>0.32355915065722873</c:v>
                </c:pt>
                <c:pt idx="641">
                  <c:v>0.32406471183013064</c:v>
                </c:pt>
                <c:pt idx="642">
                  <c:v>0.32457027300303254</c:v>
                </c:pt>
                <c:pt idx="643">
                  <c:v>0.32507583417593444</c:v>
                </c:pt>
                <c:pt idx="644">
                  <c:v>0.32558139534883634</c:v>
                </c:pt>
                <c:pt idx="645">
                  <c:v>0.32608695652173825</c:v>
                </c:pt>
                <c:pt idx="646">
                  <c:v>0.32659251769464015</c:v>
                </c:pt>
                <c:pt idx="647">
                  <c:v>0.32709807886754205</c:v>
                </c:pt>
                <c:pt idx="648">
                  <c:v>0.32760364004044396</c:v>
                </c:pt>
                <c:pt idx="649">
                  <c:v>0.32810920121334586</c:v>
                </c:pt>
                <c:pt idx="650">
                  <c:v>0.32861476238624776</c:v>
                </c:pt>
                <c:pt idx="651">
                  <c:v>0.32912032355914966</c:v>
                </c:pt>
                <c:pt idx="652">
                  <c:v>0.32962588473205157</c:v>
                </c:pt>
                <c:pt idx="653">
                  <c:v>0.33013144590495347</c:v>
                </c:pt>
                <c:pt idx="654">
                  <c:v>0.33063700707785537</c:v>
                </c:pt>
                <c:pt idx="655">
                  <c:v>0.33114256825075727</c:v>
                </c:pt>
                <c:pt idx="656">
                  <c:v>0.33164812942365918</c:v>
                </c:pt>
                <c:pt idx="657">
                  <c:v>0.33215369059656108</c:v>
                </c:pt>
                <c:pt idx="658">
                  <c:v>0.33265925176946298</c:v>
                </c:pt>
                <c:pt idx="659">
                  <c:v>0.33316481294236489</c:v>
                </c:pt>
                <c:pt idx="660">
                  <c:v>0.33367037411526679</c:v>
                </c:pt>
                <c:pt idx="661">
                  <c:v>0.33417593528816869</c:v>
                </c:pt>
                <c:pt idx="662">
                  <c:v>0.33468149646107059</c:v>
                </c:pt>
                <c:pt idx="663">
                  <c:v>0.3351870576339725</c:v>
                </c:pt>
                <c:pt idx="664">
                  <c:v>0.3356926188068744</c:v>
                </c:pt>
                <c:pt idx="665">
                  <c:v>0.3361981799797763</c:v>
                </c:pt>
                <c:pt idx="666">
                  <c:v>0.3367037411526782</c:v>
                </c:pt>
                <c:pt idx="667">
                  <c:v>0.33720930232558011</c:v>
                </c:pt>
                <c:pt idx="668">
                  <c:v>0.33771486349848201</c:v>
                </c:pt>
                <c:pt idx="669">
                  <c:v>0.33822042467138391</c:v>
                </c:pt>
                <c:pt idx="670">
                  <c:v>0.33872598584428582</c:v>
                </c:pt>
                <c:pt idx="671">
                  <c:v>0.33923154701718772</c:v>
                </c:pt>
                <c:pt idx="672">
                  <c:v>0.33973710819008962</c:v>
                </c:pt>
                <c:pt idx="673">
                  <c:v>0.34024266936299152</c:v>
                </c:pt>
                <c:pt idx="674">
                  <c:v>0.34074823053589343</c:v>
                </c:pt>
                <c:pt idx="675">
                  <c:v>0.34125379170879533</c:v>
                </c:pt>
                <c:pt idx="676">
                  <c:v>0.34175935288169723</c:v>
                </c:pt>
                <c:pt idx="677">
                  <c:v>0.34226491405459913</c:v>
                </c:pt>
                <c:pt idx="678">
                  <c:v>0.34277047522750104</c:v>
                </c:pt>
                <c:pt idx="679">
                  <c:v>0.34327603640040294</c:v>
                </c:pt>
                <c:pt idx="680">
                  <c:v>0.34378159757330484</c:v>
                </c:pt>
                <c:pt idx="681">
                  <c:v>0.34428715874620675</c:v>
                </c:pt>
                <c:pt idx="682">
                  <c:v>0.34479271991910865</c:v>
                </c:pt>
                <c:pt idx="683">
                  <c:v>0.34529828109201055</c:v>
                </c:pt>
                <c:pt idx="684">
                  <c:v>0.34580384226491245</c:v>
                </c:pt>
                <c:pt idx="685">
                  <c:v>0.34630940343781436</c:v>
                </c:pt>
                <c:pt idx="686">
                  <c:v>0.34681496461071626</c:v>
                </c:pt>
                <c:pt idx="687">
                  <c:v>0.34732052578361816</c:v>
                </c:pt>
                <c:pt idx="688">
                  <c:v>0.34782608695652006</c:v>
                </c:pt>
                <c:pt idx="689">
                  <c:v>0.34833164812942197</c:v>
                </c:pt>
                <c:pt idx="690">
                  <c:v>0.34883720930232387</c:v>
                </c:pt>
                <c:pt idx="691">
                  <c:v>0.34934277047522577</c:v>
                </c:pt>
                <c:pt idx="692">
                  <c:v>0.34984833164812768</c:v>
                </c:pt>
                <c:pt idx="693">
                  <c:v>0.35035389282102958</c:v>
                </c:pt>
                <c:pt idx="694">
                  <c:v>0.35085945399393148</c:v>
                </c:pt>
                <c:pt idx="695">
                  <c:v>0.35136501516683338</c:v>
                </c:pt>
                <c:pt idx="696">
                  <c:v>0.35187057633973529</c:v>
                </c:pt>
                <c:pt idx="697">
                  <c:v>0.35237613751263719</c:v>
                </c:pt>
                <c:pt idx="698">
                  <c:v>0.35288169868553909</c:v>
                </c:pt>
                <c:pt idx="699">
                  <c:v>0.35338725985844099</c:v>
                </c:pt>
                <c:pt idx="700">
                  <c:v>0.3538928210313429</c:v>
                </c:pt>
                <c:pt idx="701">
                  <c:v>0.3543983822042448</c:v>
                </c:pt>
                <c:pt idx="702">
                  <c:v>0.3549039433771467</c:v>
                </c:pt>
                <c:pt idx="703">
                  <c:v>0.3554095045500486</c:v>
                </c:pt>
                <c:pt idx="704">
                  <c:v>0.35591506572295051</c:v>
                </c:pt>
                <c:pt idx="705">
                  <c:v>0.35642062689585241</c:v>
                </c:pt>
                <c:pt idx="706">
                  <c:v>0.35692618806875431</c:v>
                </c:pt>
                <c:pt idx="707">
                  <c:v>0.35743174924165622</c:v>
                </c:pt>
                <c:pt idx="708">
                  <c:v>0.35793731041455812</c:v>
                </c:pt>
                <c:pt idx="709">
                  <c:v>0.35844287158746002</c:v>
                </c:pt>
                <c:pt idx="710">
                  <c:v>0.35894843276036192</c:v>
                </c:pt>
                <c:pt idx="711">
                  <c:v>0.35945399393326383</c:v>
                </c:pt>
                <c:pt idx="712">
                  <c:v>0.35995955510616573</c:v>
                </c:pt>
                <c:pt idx="713">
                  <c:v>0.36046511627906763</c:v>
                </c:pt>
                <c:pt idx="714">
                  <c:v>0.36097067745196953</c:v>
                </c:pt>
                <c:pt idx="715">
                  <c:v>0.36147623862487144</c:v>
                </c:pt>
                <c:pt idx="716">
                  <c:v>0.36198179979777334</c:v>
                </c:pt>
                <c:pt idx="717">
                  <c:v>0.36248736097067524</c:v>
                </c:pt>
                <c:pt idx="718">
                  <c:v>0.36299292214357715</c:v>
                </c:pt>
                <c:pt idx="719">
                  <c:v>0.36349848331647905</c:v>
                </c:pt>
                <c:pt idx="720">
                  <c:v>0.36400404448938095</c:v>
                </c:pt>
                <c:pt idx="721">
                  <c:v>0.36450960566228285</c:v>
                </c:pt>
                <c:pt idx="722">
                  <c:v>0.36501516683518476</c:v>
                </c:pt>
                <c:pt idx="723">
                  <c:v>0.36552072800808666</c:v>
                </c:pt>
                <c:pt idx="724">
                  <c:v>0.36602628918098856</c:v>
                </c:pt>
                <c:pt idx="725">
                  <c:v>0.36653185035389046</c:v>
                </c:pt>
                <c:pt idx="726">
                  <c:v>0.36703741152679237</c:v>
                </c:pt>
                <c:pt idx="727">
                  <c:v>0.36754297269969427</c:v>
                </c:pt>
                <c:pt idx="728">
                  <c:v>0.36804853387259617</c:v>
                </c:pt>
                <c:pt idx="729">
                  <c:v>0.36855409504549808</c:v>
                </c:pt>
                <c:pt idx="730">
                  <c:v>0.36905965621839998</c:v>
                </c:pt>
                <c:pt idx="731">
                  <c:v>0.36956521739130188</c:v>
                </c:pt>
                <c:pt idx="732">
                  <c:v>0.37007077856420378</c:v>
                </c:pt>
                <c:pt idx="733">
                  <c:v>0.37057633973710569</c:v>
                </c:pt>
                <c:pt idx="734">
                  <c:v>0.37108190091000759</c:v>
                </c:pt>
                <c:pt idx="735">
                  <c:v>0.37158746208290949</c:v>
                </c:pt>
                <c:pt idx="736">
                  <c:v>0.37209302325581139</c:v>
                </c:pt>
                <c:pt idx="737">
                  <c:v>0.3725985844287133</c:v>
                </c:pt>
                <c:pt idx="738">
                  <c:v>0.3731041456016152</c:v>
                </c:pt>
                <c:pt idx="739">
                  <c:v>0.3736097067745171</c:v>
                </c:pt>
                <c:pt idx="740">
                  <c:v>0.37411526794741901</c:v>
                </c:pt>
                <c:pt idx="741">
                  <c:v>0.37462082912032091</c:v>
                </c:pt>
                <c:pt idx="742">
                  <c:v>0.37512639029322281</c:v>
                </c:pt>
                <c:pt idx="743">
                  <c:v>0.37563195146612471</c:v>
                </c:pt>
                <c:pt idx="744">
                  <c:v>0.37613751263902662</c:v>
                </c:pt>
                <c:pt idx="745">
                  <c:v>0.37664307381192852</c:v>
                </c:pt>
                <c:pt idx="746">
                  <c:v>0.37714863498483042</c:v>
                </c:pt>
                <c:pt idx="747">
                  <c:v>0.37765419615773232</c:v>
                </c:pt>
                <c:pt idx="748">
                  <c:v>0.37815975733063423</c:v>
                </c:pt>
                <c:pt idx="749">
                  <c:v>0.37866531850353613</c:v>
                </c:pt>
                <c:pt idx="750">
                  <c:v>0.37917087967643803</c:v>
                </c:pt>
                <c:pt idx="751">
                  <c:v>0.37967644084933994</c:v>
                </c:pt>
                <c:pt idx="752">
                  <c:v>0.38018200202224184</c:v>
                </c:pt>
                <c:pt idx="753">
                  <c:v>0.38068756319514374</c:v>
                </c:pt>
                <c:pt idx="754">
                  <c:v>0.38119312436804564</c:v>
                </c:pt>
                <c:pt idx="755">
                  <c:v>0.38169868554094755</c:v>
                </c:pt>
                <c:pt idx="756">
                  <c:v>0.38220424671384945</c:v>
                </c:pt>
                <c:pt idx="757">
                  <c:v>0.38270980788675135</c:v>
                </c:pt>
                <c:pt idx="758">
                  <c:v>0.38321536905965325</c:v>
                </c:pt>
                <c:pt idx="759">
                  <c:v>0.38372093023255516</c:v>
                </c:pt>
                <c:pt idx="760">
                  <c:v>0.38422649140545706</c:v>
                </c:pt>
                <c:pt idx="761">
                  <c:v>0.38473205257835896</c:v>
                </c:pt>
                <c:pt idx="762">
                  <c:v>0.38523761375126087</c:v>
                </c:pt>
                <c:pt idx="763">
                  <c:v>0.38574317492416277</c:v>
                </c:pt>
                <c:pt idx="764">
                  <c:v>0.38624873609706467</c:v>
                </c:pt>
                <c:pt idx="765">
                  <c:v>0.38675429726996657</c:v>
                </c:pt>
                <c:pt idx="766">
                  <c:v>0.38725985844286848</c:v>
                </c:pt>
                <c:pt idx="767">
                  <c:v>0.38776541961577038</c:v>
                </c:pt>
                <c:pt idx="768">
                  <c:v>0.38827098078867228</c:v>
                </c:pt>
                <c:pt idx="769">
                  <c:v>0.38877654196157418</c:v>
                </c:pt>
                <c:pt idx="770">
                  <c:v>0.38928210313447609</c:v>
                </c:pt>
                <c:pt idx="771">
                  <c:v>0.38978766430737799</c:v>
                </c:pt>
                <c:pt idx="772">
                  <c:v>0.39029322548027989</c:v>
                </c:pt>
                <c:pt idx="773">
                  <c:v>0.3907987866531818</c:v>
                </c:pt>
                <c:pt idx="774">
                  <c:v>0.3913043478260837</c:v>
                </c:pt>
                <c:pt idx="775">
                  <c:v>0.3918099089989856</c:v>
                </c:pt>
                <c:pt idx="776">
                  <c:v>0.3923154701718875</c:v>
                </c:pt>
                <c:pt idx="777">
                  <c:v>0.39282103134478941</c:v>
                </c:pt>
                <c:pt idx="778">
                  <c:v>0.39332659251769131</c:v>
                </c:pt>
                <c:pt idx="779">
                  <c:v>0.39383215369059321</c:v>
                </c:pt>
                <c:pt idx="780">
                  <c:v>0.39433771486349511</c:v>
                </c:pt>
                <c:pt idx="781">
                  <c:v>0.39484327603639702</c:v>
                </c:pt>
                <c:pt idx="782">
                  <c:v>0.39534883720929892</c:v>
                </c:pt>
                <c:pt idx="783">
                  <c:v>0.39585439838220082</c:v>
                </c:pt>
                <c:pt idx="784">
                  <c:v>0.39635995955510273</c:v>
                </c:pt>
                <c:pt idx="785">
                  <c:v>0.39686552072800463</c:v>
                </c:pt>
                <c:pt idx="786">
                  <c:v>0.39737108190090653</c:v>
                </c:pt>
                <c:pt idx="787">
                  <c:v>0.39787664307380843</c:v>
                </c:pt>
                <c:pt idx="788">
                  <c:v>0.39838220424671034</c:v>
                </c:pt>
                <c:pt idx="789">
                  <c:v>0.39888776541961224</c:v>
                </c:pt>
                <c:pt idx="790">
                  <c:v>0.39939332659251414</c:v>
                </c:pt>
                <c:pt idx="791">
                  <c:v>0.39989888776541604</c:v>
                </c:pt>
                <c:pt idx="792">
                  <c:v>0.40040444893831795</c:v>
                </c:pt>
                <c:pt idx="793">
                  <c:v>0.40091001011121985</c:v>
                </c:pt>
                <c:pt idx="794">
                  <c:v>0.40141557128412175</c:v>
                </c:pt>
                <c:pt idx="795">
                  <c:v>0.40192113245702366</c:v>
                </c:pt>
                <c:pt idx="796">
                  <c:v>0.40242669362992556</c:v>
                </c:pt>
                <c:pt idx="797">
                  <c:v>0.40293225480282746</c:v>
                </c:pt>
                <c:pt idx="798">
                  <c:v>0.40343781597572936</c:v>
                </c:pt>
                <c:pt idx="799">
                  <c:v>0.40394337714863127</c:v>
                </c:pt>
                <c:pt idx="800">
                  <c:v>0.40444893832153317</c:v>
                </c:pt>
                <c:pt idx="801">
                  <c:v>0.40495449949443507</c:v>
                </c:pt>
                <c:pt idx="802">
                  <c:v>0.40546006066733697</c:v>
                </c:pt>
                <c:pt idx="803">
                  <c:v>0.40596562184023888</c:v>
                </c:pt>
                <c:pt idx="804">
                  <c:v>0.40647118301314078</c:v>
                </c:pt>
                <c:pt idx="805">
                  <c:v>0.40697674418604268</c:v>
                </c:pt>
                <c:pt idx="806">
                  <c:v>0.40748230535894459</c:v>
                </c:pt>
                <c:pt idx="807">
                  <c:v>0.40798786653184649</c:v>
                </c:pt>
                <c:pt idx="808">
                  <c:v>0.40849342770474839</c:v>
                </c:pt>
                <c:pt idx="809">
                  <c:v>0.40899898887765029</c:v>
                </c:pt>
                <c:pt idx="810">
                  <c:v>0.4095045500505522</c:v>
                </c:pt>
                <c:pt idx="811">
                  <c:v>0.4100101112234541</c:v>
                </c:pt>
                <c:pt idx="812">
                  <c:v>0.410515672396356</c:v>
                </c:pt>
                <c:pt idx="813">
                  <c:v>0.4110212335692579</c:v>
                </c:pt>
                <c:pt idx="814">
                  <c:v>0.41152679474215981</c:v>
                </c:pt>
                <c:pt idx="815">
                  <c:v>0.41203235591506171</c:v>
                </c:pt>
                <c:pt idx="816">
                  <c:v>0.41253791708796361</c:v>
                </c:pt>
                <c:pt idx="817">
                  <c:v>0.41304347826086552</c:v>
                </c:pt>
                <c:pt idx="818">
                  <c:v>0.41354903943376742</c:v>
                </c:pt>
                <c:pt idx="819">
                  <c:v>0.41405460060666932</c:v>
                </c:pt>
                <c:pt idx="820">
                  <c:v>0.41456016177957122</c:v>
                </c:pt>
                <c:pt idx="821">
                  <c:v>0.41506572295247313</c:v>
                </c:pt>
                <c:pt idx="822">
                  <c:v>0.41557128412537503</c:v>
                </c:pt>
                <c:pt idx="823">
                  <c:v>0.41607684529827693</c:v>
                </c:pt>
                <c:pt idx="824">
                  <c:v>0.41658240647117883</c:v>
                </c:pt>
                <c:pt idx="825">
                  <c:v>0.41708796764408074</c:v>
                </c:pt>
                <c:pt idx="826">
                  <c:v>0.41759352881698264</c:v>
                </c:pt>
                <c:pt idx="827">
                  <c:v>0.41809908998988454</c:v>
                </c:pt>
                <c:pt idx="828">
                  <c:v>0.41860465116278645</c:v>
                </c:pt>
                <c:pt idx="829">
                  <c:v>0.41911021233568835</c:v>
                </c:pt>
                <c:pt idx="830">
                  <c:v>0.41961577350859025</c:v>
                </c:pt>
                <c:pt idx="831">
                  <c:v>0.42012133468149215</c:v>
                </c:pt>
                <c:pt idx="832">
                  <c:v>0.42062689585439406</c:v>
                </c:pt>
                <c:pt idx="833">
                  <c:v>0.42113245702729596</c:v>
                </c:pt>
                <c:pt idx="834">
                  <c:v>0.42163801820019786</c:v>
                </c:pt>
                <c:pt idx="835">
                  <c:v>0.42214357937309976</c:v>
                </c:pt>
                <c:pt idx="836">
                  <c:v>0.42264914054600167</c:v>
                </c:pt>
                <c:pt idx="837">
                  <c:v>0.42315470171890357</c:v>
                </c:pt>
                <c:pt idx="838">
                  <c:v>0.42366026289180547</c:v>
                </c:pt>
                <c:pt idx="839">
                  <c:v>0.42416582406470738</c:v>
                </c:pt>
                <c:pt idx="840">
                  <c:v>0.42467138523760928</c:v>
                </c:pt>
                <c:pt idx="841">
                  <c:v>0.42517694641051118</c:v>
                </c:pt>
                <c:pt idx="842">
                  <c:v>0.42568250758341308</c:v>
                </c:pt>
                <c:pt idx="843">
                  <c:v>0.42618806875631499</c:v>
                </c:pt>
                <c:pt idx="844">
                  <c:v>0.42669362992921689</c:v>
                </c:pt>
                <c:pt idx="845">
                  <c:v>0.42719919110211879</c:v>
                </c:pt>
                <c:pt idx="846">
                  <c:v>0.42770475227502069</c:v>
                </c:pt>
                <c:pt idx="847">
                  <c:v>0.4282103134479226</c:v>
                </c:pt>
                <c:pt idx="848">
                  <c:v>0.4287158746208245</c:v>
                </c:pt>
                <c:pt idx="849">
                  <c:v>0.4292214357937264</c:v>
                </c:pt>
                <c:pt idx="850">
                  <c:v>0.42972699696662831</c:v>
                </c:pt>
                <c:pt idx="851">
                  <c:v>0.43023255813953021</c:v>
                </c:pt>
                <c:pt idx="852">
                  <c:v>0.43073811931243211</c:v>
                </c:pt>
                <c:pt idx="853">
                  <c:v>0.43124368048533401</c:v>
                </c:pt>
                <c:pt idx="854">
                  <c:v>0.43174924165823592</c:v>
                </c:pt>
                <c:pt idx="855">
                  <c:v>0.43225480283113782</c:v>
                </c:pt>
                <c:pt idx="856">
                  <c:v>0.43276036400403972</c:v>
                </c:pt>
                <c:pt idx="857">
                  <c:v>0.43326592517694162</c:v>
                </c:pt>
                <c:pt idx="858">
                  <c:v>0.43377148634984353</c:v>
                </c:pt>
                <c:pt idx="859">
                  <c:v>0.43427704752274543</c:v>
                </c:pt>
                <c:pt idx="860">
                  <c:v>0.43478260869564733</c:v>
                </c:pt>
                <c:pt idx="861">
                  <c:v>0.43528816986854924</c:v>
                </c:pt>
                <c:pt idx="862">
                  <c:v>0.43579373104145114</c:v>
                </c:pt>
                <c:pt idx="863">
                  <c:v>0.43629929221435304</c:v>
                </c:pt>
                <c:pt idx="864">
                  <c:v>0.43680485338725494</c:v>
                </c:pt>
                <c:pt idx="865">
                  <c:v>0.43731041456015685</c:v>
                </c:pt>
                <c:pt idx="866">
                  <c:v>0.43781597573305875</c:v>
                </c:pt>
                <c:pt idx="867">
                  <c:v>0.43832153690596065</c:v>
                </c:pt>
                <c:pt idx="868">
                  <c:v>0.43882709807886255</c:v>
                </c:pt>
                <c:pt idx="869">
                  <c:v>0.43933265925176446</c:v>
                </c:pt>
                <c:pt idx="870">
                  <c:v>0.43983822042466636</c:v>
                </c:pt>
                <c:pt idx="871">
                  <c:v>0.44034378159756826</c:v>
                </c:pt>
                <c:pt idx="872">
                  <c:v>0.44084934277047017</c:v>
                </c:pt>
                <c:pt idx="873">
                  <c:v>0.44135490394337207</c:v>
                </c:pt>
                <c:pt idx="874">
                  <c:v>0.44186046511627397</c:v>
                </c:pt>
                <c:pt idx="875">
                  <c:v>0.44236602628917587</c:v>
                </c:pt>
                <c:pt idx="876">
                  <c:v>0.44287158746207778</c:v>
                </c:pt>
                <c:pt idx="877">
                  <c:v>0.44337714863497968</c:v>
                </c:pt>
                <c:pt idx="878">
                  <c:v>0.44388270980788158</c:v>
                </c:pt>
                <c:pt idx="879">
                  <c:v>0.44438827098078348</c:v>
                </c:pt>
                <c:pt idx="880">
                  <c:v>0.44489383215368539</c:v>
                </c:pt>
                <c:pt idx="881">
                  <c:v>0.44539939332658729</c:v>
                </c:pt>
                <c:pt idx="882">
                  <c:v>0.44590495449948919</c:v>
                </c:pt>
                <c:pt idx="883">
                  <c:v>0.44641051567239109</c:v>
                </c:pt>
                <c:pt idx="884">
                  <c:v>0.446916076845293</c:v>
                </c:pt>
                <c:pt idx="885">
                  <c:v>0.4474216380181949</c:v>
                </c:pt>
                <c:pt idx="886">
                  <c:v>0.4479271991910968</c:v>
                </c:pt>
                <c:pt idx="887">
                  <c:v>0.44843276036399871</c:v>
                </c:pt>
                <c:pt idx="888">
                  <c:v>0.44893832153690061</c:v>
                </c:pt>
                <c:pt idx="889">
                  <c:v>0.44944388270980251</c:v>
                </c:pt>
                <c:pt idx="890">
                  <c:v>0.44994944388270441</c:v>
                </c:pt>
                <c:pt idx="891">
                  <c:v>0.45045500505560632</c:v>
                </c:pt>
                <c:pt idx="892">
                  <c:v>0.45096056622850822</c:v>
                </c:pt>
                <c:pt idx="893">
                  <c:v>0.45146612740141012</c:v>
                </c:pt>
                <c:pt idx="894">
                  <c:v>0.45197168857431202</c:v>
                </c:pt>
                <c:pt idx="895">
                  <c:v>0.45247724974721393</c:v>
                </c:pt>
                <c:pt idx="896">
                  <c:v>0.45298281092011583</c:v>
                </c:pt>
                <c:pt idx="897">
                  <c:v>0.45348837209301773</c:v>
                </c:pt>
                <c:pt idx="898">
                  <c:v>0.45399393326591964</c:v>
                </c:pt>
                <c:pt idx="899">
                  <c:v>0.45449949443882154</c:v>
                </c:pt>
                <c:pt idx="900">
                  <c:v>0.45500505561172344</c:v>
                </c:pt>
                <c:pt idx="901">
                  <c:v>0.45551061678462534</c:v>
                </c:pt>
                <c:pt idx="902">
                  <c:v>0.45601617795752725</c:v>
                </c:pt>
                <c:pt idx="903">
                  <c:v>0.45652173913042915</c:v>
                </c:pt>
                <c:pt idx="904">
                  <c:v>0.45702730030333105</c:v>
                </c:pt>
                <c:pt idx="905">
                  <c:v>0.45753286147623295</c:v>
                </c:pt>
                <c:pt idx="906">
                  <c:v>0.45803842264913486</c:v>
                </c:pt>
                <c:pt idx="907">
                  <c:v>0.45854398382203676</c:v>
                </c:pt>
                <c:pt idx="908">
                  <c:v>0.45904954499493866</c:v>
                </c:pt>
                <c:pt idx="909">
                  <c:v>0.45955510616784057</c:v>
                </c:pt>
                <c:pt idx="910">
                  <c:v>0.46006066734074247</c:v>
                </c:pt>
                <c:pt idx="911">
                  <c:v>0.46056622851364437</c:v>
                </c:pt>
                <c:pt idx="912">
                  <c:v>0.46107178968654627</c:v>
                </c:pt>
                <c:pt idx="913">
                  <c:v>0.46157735085944818</c:v>
                </c:pt>
                <c:pt idx="914">
                  <c:v>0.46208291203235008</c:v>
                </c:pt>
                <c:pt idx="915">
                  <c:v>0.46258847320525198</c:v>
                </c:pt>
                <c:pt idx="916">
                  <c:v>0.46309403437815388</c:v>
                </c:pt>
                <c:pt idx="917">
                  <c:v>0.46359959555105579</c:v>
                </c:pt>
                <c:pt idx="918">
                  <c:v>0.46410515672395769</c:v>
                </c:pt>
                <c:pt idx="919">
                  <c:v>0.46461071789685959</c:v>
                </c:pt>
                <c:pt idx="920">
                  <c:v>0.4651162790697615</c:v>
                </c:pt>
                <c:pt idx="921">
                  <c:v>0.4656218402426634</c:v>
                </c:pt>
                <c:pt idx="922">
                  <c:v>0.4661274014155653</c:v>
                </c:pt>
                <c:pt idx="923">
                  <c:v>0.4666329625884672</c:v>
                </c:pt>
                <c:pt idx="924">
                  <c:v>0.46713852376136911</c:v>
                </c:pt>
                <c:pt idx="925">
                  <c:v>0.46764408493427101</c:v>
                </c:pt>
                <c:pt idx="926">
                  <c:v>0.46814964610717291</c:v>
                </c:pt>
                <c:pt idx="927">
                  <c:v>0.46865520728007481</c:v>
                </c:pt>
                <c:pt idx="928">
                  <c:v>0.46916076845297672</c:v>
                </c:pt>
                <c:pt idx="929">
                  <c:v>0.46966632962587862</c:v>
                </c:pt>
                <c:pt idx="930">
                  <c:v>0.47017189079878052</c:v>
                </c:pt>
                <c:pt idx="931">
                  <c:v>0.47067745197168243</c:v>
                </c:pt>
                <c:pt idx="932">
                  <c:v>0.47118301314458433</c:v>
                </c:pt>
                <c:pt idx="933">
                  <c:v>0.47168857431748623</c:v>
                </c:pt>
                <c:pt idx="934">
                  <c:v>0.47219413549038813</c:v>
                </c:pt>
                <c:pt idx="935">
                  <c:v>0.47269969666329004</c:v>
                </c:pt>
                <c:pt idx="936">
                  <c:v>0.47320525783619194</c:v>
                </c:pt>
                <c:pt idx="937">
                  <c:v>0.47371081900909384</c:v>
                </c:pt>
                <c:pt idx="938">
                  <c:v>0.47421638018199574</c:v>
                </c:pt>
                <c:pt idx="939">
                  <c:v>0.47472194135489765</c:v>
                </c:pt>
                <c:pt idx="940">
                  <c:v>0.47522750252779955</c:v>
                </c:pt>
                <c:pt idx="941">
                  <c:v>0.47573306370070145</c:v>
                </c:pt>
                <c:pt idx="942">
                  <c:v>0.47623862487360336</c:v>
                </c:pt>
                <c:pt idx="943">
                  <c:v>0.47674418604650526</c:v>
                </c:pt>
                <c:pt idx="944">
                  <c:v>0.47724974721940716</c:v>
                </c:pt>
                <c:pt idx="945">
                  <c:v>0.47775530839230906</c:v>
                </c:pt>
                <c:pt idx="946">
                  <c:v>0.47826086956521097</c:v>
                </c:pt>
                <c:pt idx="947">
                  <c:v>0.47876643073811287</c:v>
                </c:pt>
                <c:pt idx="948">
                  <c:v>0.47927199191101477</c:v>
                </c:pt>
                <c:pt idx="949">
                  <c:v>0.47977755308391667</c:v>
                </c:pt>
                <c:pt idx="950">
                  <c:v>0.48028311425681858</c:v>
                </c:pt>
                <c:pt idx="951">
                  <c:v>0.48078867542972048</c:v>
                </c:pt>
                <c:pt idx="952">
                  <c:v>0.48129423660262238</c:v>
                </c:pt>
                <c:pt idx="953">
                  <c:v>0.48179979777552429</c:v>
                </c:pt>
                <c:pt idx="954">
                  <c:v>0.48230535894842619</c:v>
                </c:pt>
                <c:pt idx="955">
                  <c:v>0.48281092012132809</c:v>
                </c:pt>
                <c:pt idx="956">
                  <c:v>0.48331648129422999</c:v>
                </c:pt>
                <c:pt idx="957">
                  <c:v>0.4838220424671319</c:v>
                </c:pt>
                <c:pt idx="958">
                  <c:v>0.4843276036400338</c:v>
                </c:pt>
                <c:pt idx="959">
                  <c:v>0.4848331648129357</c:v>
                </c:pt>
                <c:pt idx="960">
                  <c:v>0.4853387259858376</c:v>
                </c:pt>
                <c:pt idx="961">
                  <c:v>0.48584428715873951</c:v>
                </c:pt>
                <c:pt idx="962">
                  <c:v>0.48634984833164141</c:v>
                </c:pt>
                <c:pt idx="963">
                  <c:v>0.48685540950454331</c:v>
                </c:pt>
                <c:pt idx="964">
                  <c:v>0.48736097067744522</c:v>
                </c:pt>
                <c:pt idx="965">
                  <c:v>0.48786653185034712</c:v>
                </c:pt>
                <c:pt idx="966">
                  <c:v>0.48837209302324902</c:v>
                </c:pt>
                <c:pt idx="967">
                  <c:v>0.48887765419615092</c:v>
                </c:pt>
                <c:pt idx="968">
                  <c:v>0.48938321536905283</c:v>
                </c:pt>
                <c:pt idx="969">
                  <c:v>0.48988877654195473</c:v>
                </c:pt>
                <c:pt idx="970">
                  <c:v>0.49039433771485663</c:v>
                </c:pt>
                <c:pt idx="971">
                  <c:v>0.49089989888775853</c:v>
                </c:pt>
                <c:pt idx="972">
                  <c:v>0.49140546006066044</c:v>
                </c:pt>
                <c:pt idx="973">
                  <c:v>0.49191102123356234</c:v>
                </c:pt>
                <c:pt idx="974">
                  <c:v>0.49241658240646424</c:v>
                </c:pt>
                <c:pt idx="975">
                  <c:v>0.49292214357936615</c:v>
                </c:pt>
                <c:pt idx="976">
                  <c:v>0.49342770475226805</c:v>
                </c:pt>
                <c:pt idx="977">
                  <c:v>0.49393326592516995</c:v>
                </c:pt>
                <c:pt idx="978">
                  <c:v>0.49443882709807185</c:v>
                </c:pt>
                <c:pt idx="979">
                  <c:v>0.49494438827097376</c:v>
                </c:pt>
                <c:pt idx="980">
                  <c:v>0.49544994944387566</c:v>
                </c:pt>
                <c:pt idx="981">
                  <c:v>0.49595551061677756</c:v>
                </c:pt>
                <c:pt idx="982">
                  <c:v>0.49646107178967946</c:v>
                </c:pt>
                <c:pt idx="983">
                  <c:v>0.49696663296258137</c:v>
                </c:pt>
                <c:pt idx="984">
                  <c:v>0.49747219413548327</c:v>
                </c:pt>
                <c:pt idx="985">
                  <c:v>0.49797775530838517</c:v>
                </c:pt>
                <c:pt idx="986">
                  <c:v>0.49848331648128708</c:v>
                </c:pt>
                <c:pt idx="987">
                  <c:v>0.49898887765418898</c:v>
                </c:pt>
                <c:pt idx="988">
                  <c:v>0.49949443882709088</c:v>
                </c:pt>
                <c:pt idx="989">
                  <c:v>0.49999999999999278</c:v>
                </c:pt>
                <c:pt idx="990">
                  <c:v>0.50050556117289469</c:v>
                </c:pt>
                <c:pt idx="991">
                  <c:v>0.50101112234579659</c:v>
                </c:pt>
                <c:pt idx="992">
                  <c:v>0.50151668351869849</c:v>
                </c:pt>
                <c:pt idx="993">
                  <c:v>0.50202224469160039</c:v>
                </c:pt>
                <c:pt idx="994">
                  <c:v>0.5025278058645023</c:v>
                </c:pt>
                <c:pt idx="995">
                  <c:v>0.5030333670374042</c:v>
                </c:pt>
                <c:pt idx="996">
                  <c:v>0.5035389282103061</c:v>
                </c:pt>
                <c:pt idx="997">
                  <c:v>0.50404448938320801</c:v>
                </c:pt>
                <c:pt idx="998">
                  <c:v>0.50455005055610991</c:v>
                </c:pt>
                <c:pt idx="999">
                  <c:v>0.50505561172901181</c:v>
                </c:pt>
                <c:pt idx="1000">
                  <c:v>0.50556117290191371</c:v>
                </c:pt>
                <c:pt idx="1001">
                  <c:v>0.50606673407481562</c:v>
                </c:pt>
                <c:pt idx="1002">
                  <c:v>0.50657229524771752</c:v>
                </c:pt>
                <c:pt idx="1003">
                  <c:v>0.50707785642061942</c:v>
                </c:pt>
                <c:pt idx="1004">
                  <c:v>0.50758341759352132</c:v>
                </c:pt>
                <c:pt idx="1005">
                  <c:v>0.50808897876642323</c:v>
                </c:pt>
                <c:pt idx="1006">
                  <c:v>0.50859453993932513</c:v>
                </c:pt>
                <c:pt idx="1007">
                  <c:v>0.50910010111222703</c:v>
                </c:pt>
                <c:pt idx="1008">
                  <c:v>0.50960566228512894</c:v>
                </c:pt>
                <c:pt idx="1009">
                  <c:v>0.51011122345803084</c:v>
                </c:pt>
                <c:pt idx="1010">
                  <c:v>0.51061678463093274</c:v>
                </c:pt>
                <c:pt idx="1011">
                  <c:v>0.51112234580383464</c:v>
                </c:pt>
                <c:pt idx="1012">
                  <c:v>0.51162790697673655</c:v>
                </c:pt>
                <c:pt idx="1013">
                  <c:v>0.51213346814963845</c:v>
                </c:pt>
                <c:pt idx="1014">
                  <c:v>0.51263902932254035</c:v>
                </c:pt>
                <c:pt idx="1015">
                  <c:v>0.51314459049544225</c:v>
                </c:pt>
                <c:pt idx="1016">
                  <c:v>0.51365015166834416</c:v>
                </c:pt>
                <c:pt idx="1017">
                  <c:v>0.51415571284124606</c:v>
                </c:pt>
                <c:pt idx="1018">
                  <c:v>0.51466127401414796</c:v>
                </c:pt>
                <c:pt idx="1019">
                  <c:v>0.51516683518704987</c:v>
                </c:pt>
                <c:pt idx="1020">
                  <c:v>0.51567239635995177</c:v>
                </c:pt>
                <c:pt idx="1021">
                  <c:v>0.51617795753285367</c:v>
                </c:pt>
                <c:pt idx="1022">
                  <c:v>0.51668351870575557</c:v>
                </c:pt>
                <c:pt idx="1023">
                  <c:v>0.51718907987865748</c:v>
                </c:pt>
                <c:pt idx="1024">
                  <c:v>0.51769464105155938</c:v>
                </c:pt>
                <c:pt idx="1025">
                  <c:v>0.51820020222446128</c:v>
                </c:pt>
                <c:pt idx="1026">
                  <c:v>0.51870576339736318</c:v>
                </c:pt>
                <c:pt idx="1027">
                  <c:v>0.51921132457026509</c:v>
                </c:pt>
                <c:pt idx="1028">
                  <c:v>0.51971688574316699</c:v>
                </c:pt>
                <c:pt idx="1029">
                  <c:v>0.52022244691606889</c:v>
                </c:pt>
                <c:pt idx="1030">
                  <c:v>0.5207280080889708</c:v>
                </c:pt>
                <c:pt idx="1031">
                  <c:v>0.5212335692618727</c:v>
                </c:pt>
                <c:pt idx="1032">
                  <c:v>0.5217391304347746</c:v>
                </c:pt>
                <c:pt idx="1033">
                  <c:v>0.5222446916076765</c:v>
                </c:pt>
                <c:pt idx="1034">
                  <c:v>0.52275025278057841</c:v>
                </c:pt>
                <c:pt idx="1035">
                  <c:v>0.52325581395348031</c:v>
                </c:pt>
                <c:pt idx="1036">
                  <c:v>0.52376137512638221</c:v>
                </c:pt>
                <c:pt idx="1037">
                  <c:v>0.52426693629928411</c:v>
                </c:pt>
                <c:pt idx="1038">
                  <c:v>0.52477249747218602</c:v>
                </c:pt>
                <c:pt idx="1039">
                  <c:v>0.52527805864508792</c:v>
                </c:pt>
                <c:pt idx="1040">
                  <c:v>0.52578361981798982</c:v>
                </c:pt>
                <c:pt idx="1041">
                  <c:v>0.52628918099089173</c:v>
                </c:pt>
                <c:pt idx="1042">
                  <c:v>0.52679474216379363</c:v>
                </c:pt>
                <c:pt idx="1043">
                  <c:v>0.52730030333669553</c:v>
                </c:pt>
                <c:pt idx="1044">
                  <c:v>0.52780586450959743</c:v>
                </c:pt>
                <c:pt idx="1045">
                  <c:v>0.52831142568249934</c:v>
                </c:pt>
                <c:pt idx="1046">
                  <c:v>0.52881698685540124</c:v>
                </c:pt>
                <c:pt idx="1047">
                  <c:v>0.52932254802830314</c:v>
                </c:pt>
                <c:pt idx="1048">
                  <c:v>0.52982810920120504</c:v>
                </c:pt>
                <c:pt idx="1049">
                  <c:v>0.53033367037410695</c:v>
                </c:pt>
                <c:pt idx="1050">
                  <c:v>0.53083923154700885</c:v>
                </c:pt>
                <c:pt idx="1051">
                  <c:v>0.53134479271991075</c:v>
                </c:pt>
                <c:pt idx="1052">
                  <c:v>0.53185035389281266</c:v>
                </c:pt>
                <c:pt idx="1053">
                  <c:v>0.53235591506571456</c:v>
                </c:pt>
                <c:pt idx="1054">
                  <c:v>0.53286147623861646</c:v>
                </c:pt>
                <c:pt idx="1055">
                  <c:v>0.53336703741151836</c:v>
                </c:pt>
                <c:pt idx="1056">
                  <c:v>0.53387259858442027</c:v>
                </c:pt>
                <c:pt idx="1057">
                  <c:v>0.53437815975732217</c:v>
                </c:pt>
                <c:pt idx="1058">
                  <c:v>0.53488372093022407</c:v>
                </c:pt>
                <c:pt idx="1059">
                  <c:v>0.53538928210312597</c:v>
                </c:pt>
                <c:pt idx="1060">
                  <c:v>0.53589484327602788</c:v>
                </c:pt>
                <c:pt idx="1061">
                  <c:v>0.53640040444892978</c:v>
                </c:pt>
                <c:pt idx="1062">
                  <c:v>0.53690596562183168</c:v>
                </c:pt>
                <c:pt idx="1063">
                  <c:v>0.53741152679473358</c:v>
                </c:pt>
                <c:pt idx="1064">
                  <c:v>0.53791708796763549</c:v>
                </c:pt>
                <c:pt idx="1065">
                  <c:v>0.53842264914053739</c:v>
                </c:pt>
                <c:pt idx="1066">
                  <c:v>0.53892821031343929</c:v>
                </c:pt>
                <c:pt idx="1067">
                  <c:v>0.5394337714863412</c:v>
                </c:pt>
                <c:pt idx="1068">
                  <c:v>0.5399393326592431</c:v>
                </c:pt>
                <c:pt idx="1069">
                  <c:v>0.540444893832145</c:v>
                </c:pt>
                <c:pt idx="1070">
                  <c:v>0.5409504550050469</c:v>
                </c:pt>
                <c:pt idx="1071">
                  <c:v>0.54145601617794881</c:v>
                </c:pt>
                <c:pt idx="1072">
                  <c:v>0.54196157735085071</c:v>
                </c:pt>
                <c:pt idx="1073">
                  <c:v>0.54246713852375261</c:v>
                </c:pt>
                <c:pt idx="1074">
                  <c:v>0.54297269969665451</c:v>
                </c:pt>
                <c:pt idx="1075">
                  <c:v>0.54347826086955642</c:v>
                </c:pt>
                <c:pt idx="1076">
                  <c:v>0.54398382204245832</c:v>
                </c:pt>
                <c:pt idx="1077">
                  <c:v>0.54448938321536022</c:v>
                </c:pt>
                <c:pt idx="1078">
                  <c:v>0.54499494438826213</c:v>
                </c:pt>
                <c:pt idx="1079">
                  <c:v>0.54550050556116403</c:v>
                </c:pt>
                <c:pt idx="1080">
                  <c:v>0.54600606673406593</c:v>
                </c:pt>
                <c:pt idx="1081">
                  <c:v>0.54651162790696783</c:v>
                </c:pt>
                <c:pt idx="1082">
                  <c:v>0.54701718907986974</c:v>
                </c:pt>
                <c:pt idx="1083">
                  <c:v>0.54752275025277164</c:v>
                </c:pt>
                <c:pt idx="1084">
                  <c:v>0.54802831142567354</c:v>
                </c:pt>
                <c:pt idx="1085">
                  <c:v>0.54853387259857544</c:v>
                </c:pt>
                <c:pt idx="1086">
                  <c:v>0.54903943377147735</c:v>
                </c:pt>
                <c:pt idx="1087">
                  <c:v>0.54954499494437925</c:v>
                </c:pt>
                <c:pt idx="1088">
                  <c:v>0.55005055611728115</c:v>
                </c:pt>
                <c:pt idx="1089">
                  <c:v>0.55055611729018306</c:v>
                </c:pt>
                <c:pt idx="1090">
                  <c:v>0.55106167846308496</c:v>
                </c:pt>
                <c:pt idx="1091">
                  <c:v>0.55156723963598686</c:v>
                </c:pt>
                <c:pt idx="1092">
                  <c:v>0.55207280080888876</c:v>
                </c:pt>
                <c:pt idx="1093">
                  <c:v>0.55257836198179067</c:v>
                </c:pt>
                <c:pt idx="1094">
                  <c:v>0.55308392315469257</c:v>
                </c:pt>
                <c:pt idx="1095">
                  <c:v>0.55358948432759447</c:v>
                </c:pt>
                <c:pt idx="1096">
                  <c:v>0.55409504550049637</c:v>
                </c:pt>
                <c:pt idx="1097">
                  <c:v>0.55460060667339828</c:v>
                </c:pt>
                <c:pt idx="1098">
                  <c:v>0.55510616784630018</c:v>
                </c:pt>
                <c:pt idx="1099">
                  <c:v>0.55561172901920208</c:v>
                </c:pt>
                <c:pt idx="1100">
                  <c:v>0.55611729019210399</c:v>
                </c:pt>
                <c:pt idx="1101">
                  <c:v>0.55662285136500589</c:v>
                </c:pt>
                <c:pt idx="1102">
                  <c:v>0.55712841253790779</c:v>
                </c:pt>
                <c:pt idx="1103">
                  <c:v>0.55763397371080969</c:v>
                </c:pt>
                <c:pt idx="1104">
                  <c:v>0.5581395348837116</c:v>
                </c:pt>
                <c:pt idx="1105">
                  <c:v>0.5586450960566135</c:v>
                </c:pt>
                <c:pt idx="1106">
                  <c:v>0.5591506572295154</c:v>
                </c:pt>
                <c:pt idx="1107">
                  <c:v>0.5596562184024173</c:v>
                </c:pt>
                <c:pt idx="1108">
                  <c:v>0.56016177957531921</c:v>
                </c:pt>
                <c:pt idx="1109">
                  <c:v>0.56066734074822111</c:v>
                </c:pt>
                <c:pt idx="1110">
                  <c:v>0.56117290192112301</c:v>
                </c:pt>
                <c:pt idx="1111">
                  <c:v>0.56167846309402492</c:v>
                </c:pt>
                <c:pt idx="1112">
                  <c:v>0.56218402426692682</c:v>
                </c:pt>
                <c:pt idx="1113">
                  <c:v>0.56268958543982872</c:v>
                </c:pt>
                <c:pt idx="1114">
                  <c:v>0.56319514661273062</c:v>
                </c:pt>
                <c:pt idx="1115">
                  <c:v>0.56370070778563253</c:v>
                </c:pt>
                <c:pt idx="1116">
                  <c:v>0.56420626895853443</c:v>
                </c:pt>
                <c:pt idx="1117">
                  <c:v>0.56471183013143633</c:v>
                </c:pt>
                <c:pt idx="1118">
                  <c:v>0.56521739130433823</c:v>
                </c:pt>
                <c:pt idx="1119">
                  <c:v>0.56572295247724014</c:v>
                </c:pt>
                <c:pt idx="1120">
                  <c:v>0.56622851365014204</c:v>
                </c:pt>
                <c:pt idx="1121">
                  <c:v>0.56673407482304394</c:v>
                </c:pt>
                <c:pt idx="1122">
                  <c:v>0.56723963599594585</c:v>
                </c:pt>
                <c:pt idx="1123">
                  <c:v>0.56774519716884775</c:v>
                </c:pt>
                <c:pt idx="1124">
                  <c:v>0.56825075834174965</c:v>
                </c:pt>
                <c:pt idx="1125">
                  <c:v>0.56875631951465155</c:v>
                </c:pt>
                <c:pt idx="1126">
                  <c:v>0.56926188068755346</c:v>
                </c:pt>
                <c:pt idx="1127">
                  <c:v>0.56976744186045536</c:v>
                </c:pt>
                <c:pt idx="1128">
                  <c:v>0.57027300303335726</c:v>
                </c:pt>
                <c:pt idx="1129">
                  <c:v>0.57077856420625916</c:v>
                </c:pt>
                <c:pt idx="1130">
                  <c:v>0.57128412537916107</c:v>
                </c:pt>
                <c:pt idx="1131">
                  <c:v>0.57178968655206297</c:v>
                </c:pt>
                <c:pt idx="1132">
                  <c:v>0.57229524772496487</c:v>
                </c:pt>
                <c:pt idx="1133">
                  <c:v>0.57280080889786678</c:v>
                </c:pt>
                <c:pt idx="1134">
                  <c:v>0.57330637007076868</c:v>
                </c:pt>
                <c:pt idx="1135">
                  <c:v>0.57381193124367058</c:v>
                </c:pt>
                <c:pt idx="1136">
                  <c:v>0.57431749241657248</c:v>
                </c:pt>
                <c:pt idx="1137">
                  <c:v>0.57482305358947439</c:v>
                </c:pt>
                <c:pt idx="1138">
                  <c:v>0.57532861476237629</c:v>
                </c:pt>
                <c:pt idx="1139">
                  <c:v>0.57583417593527819</c:v>
                </c:pt>
                <c:pt idx="1140">
                  <c:v>0.57633973710818009</c:v>
                </c:pt>
                <c:pt idx="1141">
                  <c:v>0.576845298281082</c:v>
                </c:pt>
                <c:pt idx="1142">
                  <c:v>0.5773508594539839</c:v>
                </c:pt>
                <c:pt idx="1143">
                  <c:v>0.5778564206268858</c:v>
                </c:pt>
                <c:pt idx="1144">
                  <c:v>0.57836198179978771</c:v>
                </c:pt>
                <c:pt idx="1145">
                  <c:v>0.57886754297268961</c:v>
                </c:pt>
                <c:pt idx="1146">
                  <c:v>0.57937310414559151</c:v>
                </c:pt>
                <c:pt idx="1147">
                  <c:v>0.57987866531849341</c:v>
                </c:pt>
                <c:pt idx="1148">
                  <c:v>0.58038422649139532</c:v>
                </c:pt>
                <c:pt idx="1149">
                  <c:v>0.58088978766429722</c:v>
                </c:pt>
                <c:pt idx="1150">
                  <c:v>0.58139534883719912</c:v>
                </c:pt>
                <c:pt idx="1151">
                  <c:v>0.58190091001010102</c:v>
                </c:pt>
                <c:pt idx="1152">
                  <c:v>0.58240647118300293</c:v>
                </c:pt>
                <c:pt idx="1153">
                  <c:v>0.58291203235590483</c:v>
                </c:pt>
                <c:pt idx="1154">
                  <c:v>0.58341759352880673</c:v>
                </c:pt>
                <c:pt idx="1155">
                  <c:v>0.58392315470170864</c:v>
                </c:pt>
                <c:pt idx="1156">
                  <c:v>0.58442871587461054</c:v>
                </c:pt>
                <c:pt idx="1157">
                  <c:v>0.58493427704751244</c:v>
                </c:pt>
                <c:pt idx="1158">
                  <c:v>0.58543983822041434</c:v>
                </c:pt>
                <c:pt idx="1159">
                  <c:v>0.58594539939331625</c:v>
                </c:pt>
                <c:pt idx="1160">
                  <c:v>0.58645096056621815</c:v>
                </c:pt>
                <c:pt idx="1161">
                  <c:v>0.58695652173912005</c:v>
                </c:pt>
                <c:pt idx="1162">
                  <c:v>0.58746208291202195</c:v>
                </c:pt>
                <c:pt idx="1163">
                  <c:v>0.58796764408492386</c:v>
                </c:pt>
                <c:pt idx="1164">
                  <c:v>0.58847320525782576</c:v>
                </c:pt>
                <c:pt idx="1165">
                  <c:v>0.58897876643072766</c:v>
                </c:pt>
                <c:pt idx="1166">
                  <c:v>0.58948432760362957</c:v>
                </c:pt>
                <c:pt idx="1167">
                  <c:v>0.58998988877653147</c:v>
                </c:pt>
                <c:pt idx="1168">
                  <c:v>0.59049544994943337</c:v>
                </c:pt>
                <c:pt idx="1169">
                  <c:v>0.59100101112233527</c:v>
                </c:pt>
                <c:pt idx="1170">
                  <c:v>0.59150657229523718</c:v>
                </c:pt>
                <c:pt idx="1171">
                  <c:v>0.59201213346813908</c:v>
                </c:pt>
                <c:pt idx="1172">
                  <c:v>0.59251769464104098</c:v>
                </c:pt>
                <c:pt idx="1173">
                  <c:v>0.59302325581394288</c:v>
                </c:pt>
                <c:pt idx="1174">
                  <c:v>0.59352881698684479</c:v>
                </c:pt>
                <c:pt idx="1175">
                  <c:v>0.59403437815974669</c:v>
                </c:pt>
                <c:pt idx="1176">
                  <c:v>0.59453993933264859</c:v>
                </c:pt>
                <c:pt idx="1177">
                  <c:v>0.5950455005055505</c:v>
                </c:pt>
                <c:pt idx="1178">
                  <c:v>0.5955510616784524</c:v>
                </c:pt>
                <c:pt idx="1179">
                  <c:v>0.5960566228513543</c:v>
                </c:pt>
                <c:pt idx="1180">
                  <c:v>0.5965621840242562</c:v>
                </c:pt>
                <c:pt idx="1181">
                  <c:v>0.59706774519715811</c:v>
                </c:pt>
                <c:pt idx="1182">
                  <c:v>0.59757330637006001</c:v>
                </c:pt>
                <c:pt idx="1183">
                  <c:v>0.59807886754296191</c:v>
                </c:pt>
                <c:pt idx="1184">
                  <c:v>0.59858442871586381</c:v>
                </c:pt>
                <c:pt idx="1185">
                  <c:v>0.59908998988876572</c:v>
                </c:pt>
                <c:pt idx="1186">
                  <c:v>0.59959555106166762</c:v>
                </c:pt>
                <c:pt idx="1187">
                  <c:v>0.60010111223456952</c:v>
                </c:pt>
                <c:pt idx="1188">
                  <c:v>0.60060667340747143</c:v>
                </c:pt>
                <c:pt idx="1189">
                  <c:v>0.60111223458037333</c:v>
                </c:pt>
                <c:pt idx="1190">
                  <c:v>0.60161779575327523</c:v>
                </c:pt>
                <c:pt idx="1191">
                  <c:v>0.60212335692617713</c:v>
                </c:pt>
                <c:pt idx="1192">
                  <c:v>0.60262891809907904</c:v>
                </c:pt>
                <c:pt idx="1193">
                  <c:v>0.60313447927198094</c:v>
                </c:pt>
                <c:pt idx="1194">
                  <c:v>0.60364004044488284</c:v>
                </c:pt>
                <c:pt idx="1195">
                  <c:v>0.60414560161778474</c:v>
                </c:pt>
                <c:pt idx="1196">
                  <c:v>0.60465116279068665</c:v>
                </c:pt>
                <c:pt idx="1197">
                  <c:v>0.60515672396358855</c:v>
                </c:pt>
                <c:pt idx="1198">
                  <c:v>0.60566228513649045</c:v>
                </c:pt>
                <c:pt idx="1199">
                  <c:v>0.60616784630939236</c:v>
                </c:pt>
                <c:pt idx="1200">
                  <c:v>0.60667340748229426</c:v>
                </c:pt>
                <c:pt idx="1201">
                  <c:v>0.60717896865519616</c:v>
                </c:pt>
                <c:pt idx="1202">
                  <c:v>0.60768452982809806</c:v>
                </c:pt>
                <c:pt idx="1203">
                  <c:v>0.60819009100099997</c:v>
                </c:pt>
                <c:pt idx="1204">
                  <c:v>0.60869565217390187</c:v>
                </c:pt>
                <c:pt idx="1205">
                  <c:v>0.60920121334680377</c:v>
                </c:pt>
                <c:pt idx="1206">
                  <c:v>0.60970677451970567</c:v>
                </c:pt>
                <c:pt idx="1207">
                  <c:v>0.61021233569260758</c:v>
                </c:pt>
                <c:pt idx="1208">
                  <c:v>0.61071789686550948</c:v>
                </c:pt>
                <c:pt idx="1209">
                  <c:v>0.61122345803841138</c:v>
                </c:pt>
                <c:pt idx="1210">
                  <c:v>0.61172901921131329</c:v>
                </c:pt>
                <c:pt idx="1211">
                  <c:v>0.61223458038421519</c:v>
                </c:pt>
                <c:pt idx="1212">
                  <c:v>0.61274014155711709</c:v>
                </c:pt>
                <c:pt idx="1213">
                  <c:v>0.61324570273001899</c:v>
                </c:pt>
                <c:pt idx="1214">
                  <c:v>0.6137512639029209</c:v>
                </c:pt>
                <c:pt idx="1215">
                  <c:v>0.6142568250758228</c:v>
                </c:pt>
                <c:pt idx="1216">
                  <c:v>0.6147623862487247</c:v>
                </c:pt>
                <c:pt idx="1217">
                  <c:v>0.6152679474216266</c:v>
                </c:pt>
                <c:pt idx="1218">
                  <c:v>0.61577350859452851</c:v>
                </c:pt>
                <c:pt idx="1219">
                  <c:v>0.61627906976743041</c:v>
                </c:pt>
                <c:pt idx="1220">
                  <c:v>0.61678463094033231</c:v>
                </c:pt>
                <c:pt idx="1221">
                  <c:v>0.61729019211323422</c:v>
                </c:pt>
                <c:pt idx="1222">
                  <c:v>0.61779575328613612</c:v>
                </c:pt>
                <c:pt idx="1223">
                  <c:v>0.61830131445903802</c:v>
                </c:pt>
                <c:pt idx="1224">
                  <c:v>0.61880687563193992</c:v>
                </c:pt>
                <c:pt idx="1225">
                  <c:v>0.61931243680484183</c:v>
                </c:pt>
                <c:pt idx="1226">
                  <c:v>0.61981799797774373</c:v>
                </c:pt>
                <c:pt idx="1227">
                  <c:v>0.62032355915064563</c:v>
                </c:pt>
                <c:pt idx="1228">
                  <c:v>0.62082912032354753</c:v>
                </c:pt>
                <c:pt idx="1229">
                  <c:v>0.62133468149644944</c:v>
                </c:pt>
                <c:pt idx="1230">
                  <c:v>0.62184024266935134</c:v>
                </c:pt>
                <c:pt idx="1231">
                  <c:v>0.62234580384225324</c:v>
                </c:pt>
                <c:pt idx="1232">
                  <c:v>0.62285136501515515</c:v>
                </c:pt>
                <c:pt idx="1233">
                  <c:v>0.62335692618805705</c:v>
                </c:pt>
                <c:pt idx="1234">
                  <c:v>0.62386248736095895</c:v>
                </c:pt>
                <c:pt idx="1235">
                  <c:v>0.62436804853386085</c:v>
                </c:pt>
                <c:pt idx="1236">
                  <c:v>0.62487360970676276</c:v>
                </c:pt>
                <c:pt idx="1237">
                  <c:v>0.62537917087966466</c:v>
                </c:pt>
                <c:pt idx="1238">
                  <c:v>0.62588473205256656</c:v>
                </c:pt>
                <c:pt idx="1239">
                  <c:v>0.62639029322546846</c:v>
                </c:pt>
                <c:pt idx="1240">
                  <c:v>0.62689585439837037</c:v>
                </c:pt>
                <c:pt idx="1241">
                  <c:v>0.62740141557127227</c:v>
                </c:pt>
                <c:pt idx="1242">
                  <c:v>0.62790697674417417</c:v>
                </c:pt>
                <c:pt idx="1243">
                  <c:v>0.62841253791707608</c:v>
                </c:pt>
                <c:pt idx="1244">
                  <c:v>0.62891809908997798</c:v>
                </c:pt>
                <c:pt idx="1245">
                  <c:v>0.62942366026287988</c:v>
                </c:pt>
                <c:pt idx="1246">
                  <c:v>0.62992922143578178</c:v>
                </c:pt>
                <c:pt idx="1247">
                  <c:v>0.63043478260868369</c:v>
                </c:pt>
                <c:pt idx="1248">
                  <c:v>0.63094034378158559</c:v>
                </c:pt>
                <c:pt idx="1249">
                  <c:v>0.63144590495448749</c:v>
                </c:pt>
                <c:pt idx="1250">
                  <c:v>0.63195146612738939</c:v>
                </c:pt>
                <c:pt idx="1251">
                  <c:v>0.6324570273002913</c:v>
                </c:pt>
                <c:pt idx="1252">
                  <c:v>0.6329625884731932</c:v>
                </c:pt>
                <c:pt idx="1253">
                  <c:v>0.6334681496460951</c:v>
                </c:pt>
                <c:pt idx="1254">
                  <c:v>0.633973710818997</c:v>
                </c:pt>
                <c:pt idx="1255">
                  <c:v>0.63447927199189891</c:v>
                </c:pt>
                <c:pt idx="1256">
                  <c:v>0.63498483316480081</c:v>
                </c:pt>
                <c:pt idx="1257">
                  <c:v>0.63549039433770271</c:v>
                </c:pt>
                <c:pt idx="1258">
                  <c:v>0.63599595551060462</c:v>
                </c:pt>
                <c:pt idx="1259">
                  <c:v>0.63650151668350652</c:v>
                </c:pt>
                <c:pt idx="1260">
                  <c:v>0.63700707785640842</c:v>
                </c:pt>
                <c:pt idx="1261">
                  <c:v>0.63751263902931032</c:v>
                </c:pt>
                <c:pt idx="1262">
                  <c:v>0.63801820020221223</c:v>
                </c:pt>
                <c:pt idx="1263">
                  <c:v>0.63852376137511413</c:v>
                </c:pt>
                <c:pt idx="1264">
                  <c:v>0.63902932254801603</c:v>
                </c:pt>
                <c:pt idx="1265">
                  <c:v>0.63953488372091793</c:v>
                </c:pt>
                <c:pt idx="1266">
                  <c:v>0.64004044489381984</c:v>
                </c:pt>
                <c:pt idx="1267">
                  <c:v>0.64054600606672174</c:v>
                </c:pt>
                <c:pt idx="1268">
                  <c:v>0.64105156723962364</c:v>
                </c:pt>
                <c:pt idx="1269">
                  <c:v>0.64155712841252555</c:v>
                </c:pt>
                <c:pt idx="1270">
                  <c:v>0.64206268958542745</c:v>
                </c:pt>
                <c:pt idx="1271">
                  <c:v>0.64256825075832935</c:v>
                </c:pt>
                <c:pt idx="1272">
                  <c:v>0.64307381193123125</c:v>
                </c:pt>
                <c:pt idx="1273">
                  <c:v>0.64357937310413316</c:v>
                </c:pt>
                <c:pt idx="1274">
                  <c:v>0.64408493427703506</c:v>
                </c:pt>
                <c:pt idx="1275">
                  <c:v>0.64459049544993696</c:v>
                </c:pt>
                <c:pt idx="1276">
                  <c:v>0.64509605662283886</c:v>
                </c:pt>
                <c:pt idx="1277">
                  <c:v>0.64560161779574077</c:v>
                </c:pt>
                <c:pt idx="1278">
                  <c:v>0.64610717896864267</c:v>
                </c:pt>
                <c:pt idx="1279">
                  <c:v>0.64661274014154457</c:v>
                </c:pt>
                <c:pt idx="1280">
                  <c:v>0.64711830131444648</c:v>
                </c:pt>
                <c:pt idx="1281">
                  <c:v>0.64762386248734838</c:v>
                </c:pt>
                <c:pt idx="1282">
                  <c:v>0.64812942366025028</c:v>
                </c:pt>
                <c:pt idx="1283">
                  <c:v>0.64863498483315218</c:v>
                </c:pt>
                <c:pt idx="1284">
                  <c:v>0.64914054600605409</c:v>
                </c:pt>
                <c:pt idx="1285">
                  <c:v>0.64964610717895599</c:v>
                </c:pt>
                <c:pt idx="1286">
                  <c:v>0.65015166835185789</c:v>
                </c:pt>
                <c:pt idx="1287">
                  <c:v>0.65065722952475979</c:v>
                </c:pt>
                <c:pt idx="1288">
                  <c:v>0.6511627906976617</c:v>
                </c:pt>
                <c:pt idx="1289">
                  <c:v>0.6516683518705636</c:v>
                </c:pt>
                <c:pt idx="1290">
                  <c:v>0.6521739130434655</c:v>
                </c:pt>
                <c:pt idx="1291">
                  <c:v>0.65267947421636741</c:v>
                </c:pt>
                <c:pt idx="1292">
                  <c:v>0.65318503538926931</c:v>
                </c:pt>
                <c:pt idx="1293">
                  <c:v>0.65369059656217121</c:v>
                </c:pt>
                <c:pt idx="1294">
                  <c:v>0.65419615773507311</c:v>
                </c:pt>
                <c:pt idx="1295">
                  <c:v>0.65470171890797502</c:v>
                </c:pt>
                <c:pt idx="1296">
                  <c:v>0.65520728008087692</c:v>
                </c:pt>
                <c:pt idx="1297">
                  <c:v>0.65571284125377882</c:v>
                </c:pt>
                <c:pt idx="1298">
                  <c:v>0.65621840242668072</c:v>
                </c:pt>
                <c:pt idx="1299">
                  <c:v>0.65672396359958263</c:v>
                </c:pt>
                <c:pt idx="1300">
                  <c:v>0.65722952477248453</c:v>
                </c:pt>
                <c:pt idx="1301">
                  <c:v>0.65773508594538643</c:v>
                </c:pt>
                <c:pt idx="1302">
                  <c:v>0.65824064711828834</c:v>
                </c:pt>
                <c:pt idx="1303">
                  <c:v>0.65874620829119024</c:v>
                </c:pt>
                <c:pt idx="1304">
                  <c:v>0.65925176946409214</c:v>
                </c:pt>
                <c:pt idx="1305">
                  <c:v>0.65975733063699404</c:v>
                </c:pt>
                <c:pt idx="1306">
                  <c:v>0.66026289180989595</c:v>
                </c:pt>
                <c:pt idx="1307">
                  <c:v>0.66076845298279785</c:v>
                </c:pt>
                <c:pt idx="1308">
                  <c:v>0.66127401415569975</c:v>
                </c:pt>
                <c:pt idx="1309">
                  <c:v>0.66177957532860165</c:v>
                </c:pt>
                <c:pt idx="1310">
                  <c:v>0.66228513650150356</c:v>
                </c:pt>
                <c:pt idx="1311">
                  <c:v>0.66279069767440546</c:v>
                </c:pt>
                <c:pt idx="1312">
                  <c:v>0.66329625884730736</c:v>
                </c:pt>
                <c:pt idx="1313">
                  <c:v>0.66380182002020927</c:v>
                </c:pt>
                <c:pt idx="1314">
                  <c:v>0.66430738119311117</c:v>
                </c:pt>
                <c:pt idx="1315">
                  <c:v>0.66481294236601307</c:v>
                </c:pt>
                <c:pt idx="1316">
                  <c:v>0.66531850353891497</c:v>
                </c:pt>
                <c:pt idx="1317">
                  <c:v>0.66582406471181688</c:v>
                </c:pt>
                <c:pt idx="1318">
                  <c:v>0.66632962588471878</c:v>
                </c:pt>
                <c:pt idx="1319">
                  <c:v>0.66683518705762068</c:v>
                </c:pt>
                <c:pt idx="1320">
                  <c:v>0.66734074823052258</c:v>
                </c:pt>
                <c:pt idx="1321">
                  <c:v>0.66784630940342449</c:v>
                </c:pt>
                <c:pt idx="1322">
                  <c:v>0.66835187057632639</c:v>
                </c:pt>
                <c:pt idx="1323">
                  <c:v>0.66885743174922829</c:v>
                </c:pt>
                <c:pt idx="1324">
                  <c:v>0.6693629929221302</c:v>
                </c:pt>
                <c:pt idx="1325">
                  <c:v>0.6698685540950321</c:v>
                </c:pt>
                <c:pt idx="1326">
                  <c:v>0.670374115267934</c:v>
                </c:pt>
                <c:pt idx="1327">
                  <c:v>0.6708796764408359</c:v>
                </c:pt>
                <c:pt idx="1328">
                  <c:v>0.67138523761373781</c:v>
                </c:pt>
                <c:pt idx="1329">
                  <c:v>0.67189079878663971</c:v>
                </c:pt>
                <c:pt idx="1330">
                  <c:v>0.67239635995954161</c:v>
                </c:pt>
                <c:pt idx="1331">
                  <c:v>0.67290192113244351</c:v>
                </c:pt>
                <c:pt idx="1332">
                  <c:v>0.67340748230534542</c:v>
                </c:pt>
                <c:pt idx="1333">
                  <c:v>0.67391304347824732</c:v>
                </c:pt>
                <c:pt idx="1334">
                  <c:v>0.67441860465114922</c:v>
                </c:pt>
                <c:pt idx="1335">
                  <c:v>0.67492416582405113</c:v>
                </c:pt>
                <c:pt idx="1336">
                  <c:v>0.67542972699695303</c:v>
                </c:pt>
                <c:pt idx="1337">
                  <c:v>0.67593528816985493</c:v>
                </c:pt>
                <c:pt idx="1338">
                  <c:v>0.67644084934275683</c:v>
                </c:pt>
                <c:pt idx="1339">
                  <c:v>0.67694641051565874</c:v>
                </c:pt>
                <c:pt idx="1340">
                  <c:v>0.67745197168856064</c:v>
                </c:pt>
                <c:pt idx="1341">
                  <c:v>0.67795753286146254</c:v>
                </c:pt>
                <c:pt idx="1342">
                  <c:v>0.67846309403436444</c:v>
                </c:pt>
                <c:pt idx="1343">
                  <c:v>0.67896865520726635</c:v>
                </c:pt>
                <c:pt idx="1344">
                  <c:v>0.67947421638016825</c:v>
                </c:pt>
                <c:pt idx="1345">
                  <c:v>0.67997977755307015</c:v>
                </c:pt>
                <c:pt idx="1346">
                  <c:v>0.68048533872597206</c:v>
                </c:pt>
                <c:pt idx="1347">
                  <c:v>0.68099089989887396</c:v>
                </c:pt>
                <c:pt idx="1348">
                  <c:v>0.68149646107177586</c:v>
                </c:pt>
                <c:pt idx="1349">
                  <c:v>0.68200202224467776</c:v>
                </c:pt>
                <c:pt idx="1350">
                  <c:v>0.68250758341757967</c:v>
                </c:pt>
                <c:pt idx="1351">
                  <c:v>0.68301314459048157</c:v>
                </c:pt>
                <c:pt idx="1352">
                  <c:v>0.68351870576338347</c:v>
                </c:pt>
                <c:pt idx="1353">
                  <c:v>0.68402426693628537</c:v>
                </c:pt>
                <c:pt idx="1354">
                  <c:v>0.68452982810918728</c:v>
                </c:pt>
                <c:pt idx="1355">
                  <c:v>0.68503538928208918</c:v>
                </c:pt>
                <c:pt idx="1356">
                  <c:v>0.68554095045499108</c:v>
                </c:pt>
                <c:pt idx="1357">
                  <c:v>0.68604651162789299</c:v>
                </c:pt>
                <c:pt idx="1358">
                  <c:v>0.68655207280079489</c:v>
                </c:pt>
                <c:pt idx="1359">
                  <c:v>0.68705763397369679</c:v>
                </c:pt>
                <c:pt idx="1360">
                  <c:v>0.68756319514659869</c:v>
                </c:pt>
                <c:pt idx="1361">
                  <c:v>0.6880687563195006</c:v>
                </c:pt>
                <c:pt idx="1362">
                  <c:v>0.6885743174924025</c:v>
                </c:pt>
                <c:pt idx="1363">
                  <c:v>0.6890798786653044</c:v>
                </c:pt>
                <c:pt idx="1364">
                  <c:v>0.6895854398382063</c:v>
                </c:pt>
                <c:pt idx="1365">
                  <c:v>0.69009100101110821</c:v>
                </c:pt>
                <c:pt idx="1366">
                  <c:v>0.69059656218401011</c:v>
                </c:pt>
                <c:pt idx="1367">
                  <c:v>0.69110212335691201</c:v>
                </c:pt>
                <c:pt idx="1368">
                  <c:v>0.69160768452981392</c:v>
                </c:pt>
                <c:pt idx="1369">
                  <c:v>0.69211324570271582</c:v>
                </c:pt>
                <c:pt idx="1370">
                  <c:v>0.69261880687561772</c:v>
                </c:pt>
                <c:pt idx="1371">
                  <c:v>0.69312436804851962</c:v>
                </c:pt>
                <c:pt idx="1372">
                  <c:v>0.69362992922142153</c:v>
                </c:pt>
                <c:pt idx="1373">
                  <c:v>0.69413549039432343</c:v>
                </c:pt>
                <c:pt idx="1374">
                  <c:v>0.69464105156722533</c:v>
                </c:pt>
                <c:pt idx="1375">
                  <c:v>0.69514661274012723</c:v>
                </c:pt>
                <c:pt idx="1376">
                  <c:v>0.69565217391302914</c:v>
                </c:pt>
                <c:pt idx="1377">
                  <c:v>0.69615773508593104</c:v>
                </c:pt>
                <c:pt idx="1378">
                  <c:v>0.69666329625883294</c:v>
                </c:pt>
                <c:pt idx="1379">
                  <c:v>0.69716885743173485</c:v>
                </c:pt>
                <c:pt idx="1380">
                  <c:v>0.69767441860463675</c:v>
                </c:pt>
                <c:pt idx="1381">
                  <c:v>0.69817997977753865</c:v>
                </c:pt>
                <c:pt idx="1382">
                  <c:v>0.69868554095044055</c:v>
                </c:pt>
                <c:pt idx="1383">
                  <c:v>0.69919110212334246</c:v>
                </c:pt>
                <c:pt idx="1384">
                  <c:v>0.69969666329624436</c:v>
                </c:pt>
                <c:pt idx="1385">
                  <c:v>0.70020222446914626</c:v>
                </c:pt>
                <c:pt idx="1386">
                  <c:v>0.70070778564204816</c:v>
                </c:pt>
                <c:pt idx="1387">
                  <c:v>0.70121334681495007</c:v>
                </c:pt>
                <c:pt idx="1388">
                  <c:v>0.70171890798785197</c:v>
                </c:pt>
                <c:pt idx="1389">
                  <c:v>0.70222446916075387</c:v>
                </c:pt>
                <c:pt idx="1390">
                  <c:v>0.70273003033365578</c:v>
                </c:pt>
                <c:pt idx="1391">
                  <c:v>0.70323559150655768</c:v>
                </c:pt>
                <c:pt idx="1392">
                  <c:v>0.70374115267945958</c:v>
                </c:pt>
                <c:pt idx="1393">
                  <c:v>0.70424671385236148</c:v>
                </c:pt>
                <c:pt idx="1394">
                  <c:v>0.70475227502526339</c:v>
                </c:pt>
                <c:pt idx="1395">
                  <c:v>0.70525783619816529</c:v>
                </c:pt>
                <c:pt idx="1396">
                  <c:v>0.70576339737106719</c:v>
                </c:pt>
                <c:pt idx="1397">
                  <c:v>0.70626895854396909</c:v>
                </c:pt>
                <c:pt idx="1398">
                  <c:v>0.706774519716871</c:v>
                </c:pt>
                <c:pt idx="1399">
                  <c:v>0.7072800808897729</c:v>
                </c:pt>
                <c:pt idx="1400">
                  <c:v>0.7077856420626748</c:v>
                </c:pt>
                <c:pt idx="1401">
                  <c:v>0.70829120323557671</c:v>
                </c:pt>
                <c:pt idx="1402">
                  <c:v>0.70879676440847861</c:v>
                </c:pt>
                <c:pt idx="1403">
                  <c:v>0.70930232558138051</c:v>
                </c:pt>
                <c:pt idx="1404">
                  <c:v>0.70980788675428241</c:v>
                </c:pt>
                <c:pt idx="1405">
                  <c:v>0.71031344792718432</c:v>
                </c:pt>
                <c:pt idx="1406">
                  <c:v>0.71081900910008622</c:v>
                </c:pt>
                <c:pt idx="1407">
                  <c:v>0.71132457027298812</c:v>
                </c:pt>
                <c:pt idx="1408">
                  <c:v>0.71183013144589002</c:v>
                </c:pt>
                <c:pt idx="1409">
                  <c:v>0.71233569261879193</c:v>
                </c:pt>
                <c:pt idx="1410">
                  <c:v>0.71284125379169383</c:v>
                </c:pt>
                <c:pt idx="1411">
                  <c:v>0.71334681496459573</c:v>
                </c:pt>
                <c:pt idx="1412">
                  <c:v>0.71385237613749764</c:v>
                </c:pt>
                <c:pt idx="1413">
                  <c:v>0.71435793731039954</c:v>
                </c:pt>
                <c:pt idx="1414">
                  <c:v>0.71486349848330144</c:v>
                </c:pt>
                <c:pt idx="1415">
                  <c:v>0.71536905965620334</c:v>
                </c:pt>
                <c:pt idx="1416">
                  <c:v>0.71587462082910525</c:v>
                </c:pt>
                <c:pt idx="1417">
                  <c:v>0.71638018200200715</c:v>
                </c:pt>
                <c:pt idx="1418">
                  <c:v>0.71688574317490905</c:v>
                </c:pt>
                <c:pt idx="1419">
                  <c:v>0.71739130434781095</c:v>
                </c:pt>
                <c:pt idx="1420">
                  <c:v>0.71789686552071286</c:v>
                </c:pt>
                <c:pt idx="1421">
                  <c:v>0.71840242669361476</c:v>
                </c:pt>
                <c:pt idx="1422">
                  <c:v>0.71890798786651666</c:v>
                </c:pt>
                <c:pt idx="1423">
                  <c:v>0.71941354903941857</c:v>
                </c:pt>
                <c:pt idx="1424">
                  <c:v>0.71991911021232047</c:v>
                </c:pt>
                <c:pt idx="1425">
                  <c:v>0.72042467138522237</c:v>
                </c:pt>
                <c:pt idx="1426">
                  <c:v>0.72093023255812427</c:v>
                </c:pt>
                <c:pt idx="1427">
                  <c:v>0.72143579373102618</c:v>
                </c:pt>
                <c:pt idx="1428">
                  <c:v>0.72194135490392808</c:v>
                </c:pt>
                <c:pt idx="1429">
                  <c:v>0.72244691607682998</c:v>
                </c:pt>
                <c:pt idx="1430">
                  <c:v>0.72295247724973188</c:v>
                </c:pt>
                <c:pt idx="1431">
                  <c:v>0.72345803842263379</c:v>
                </c:pt>
                <c:pt idx="1432">
                  <c:v>0.72396359959553569</c:v>
                </c:pt>
                <c:pt idx="1433">
                  <c:v>0.72446916076843759</c:v>
                </c:pt>
                <c:pt idx="1434">
                  <c:v>0.72497472194133949</c:v>
                </c:pt>
                <c:pt idx="1435">
                  <c:v>0.7254802831142414</c:v>
                </c:pt>
                <c:pt idx="1436">
                  <c:v>0.7259858442871433</c:v>
                </c:pt>
                <c:pt idx="1437">
                  <c:v>0.7264914054600452</c:v>
                </c:pt>
                <c:pt idx="1438">
                  <c:v>0.72699696663294711</c:v>
                </c:pt>
                <c:pt idx="1439">
                  <c:v>0.72750252780584901</c:v>
                </c:pt>
                <c:pt idx="1440">
                  <c:v>0.72800808897875091</c:v>
                </c:pt>
                <c:pt idx="1441">
                  <c:v>0.72851365015165281</c:v>
                </c:pt>
                <c:pt idx="1442">
                  <c:v>0.72901921132455472</c:v>
                </c:pt>
                <c:pt idx="1443">
                  <c:v>0.72952477249745662</c:v>
                </c:pt>
                <c:pt idx="1444">
                  <c:v>0.73003033367035852</c:v>
                </c:pt>
                <c:pt idx="1445">
                  <c:v>0.73053589484326042</c:v>
                </c:pt>
                <c:pt idx="1446">
                  <c:v>0.73104145601616233</c:v>
                </c:pt>
                <c:pt idx="1447">
                  <c:v>0.73154701718906423</c:v>
                </c:pt>
                <c:pt idx="1448">
                  <c:v>0.73205257836196613</c:v>
                </c:pt>
                <c:pt idx="1449">
                  <c:v>0.73255813953486804</c:v>
                </c:pt>
                <c:pt idx="1450">
                  <c:v>0.73306370070776994</c:v>
                </c:pt>
                <c:pt idx="1451">
                  <c:v>0.73356926188067184</c:v>
                </c:pt>
                <c:pt idx="1452">
                  <c:v>0.73407482305357374</c:v>
                </c:pt>
                <c:pt idx="1453">
                  <c:v>0.73458038422647565</c:v>
                </c:pt>
                <c:pt idx="1454">
                  <c:v>0.73508594539937755</c:v>
                </c:pt>
                <c:pt idx="1455">
                  <c:v>0.73559150657227945</c:v>
                </c:pt>
                <c:pt idx="1456">
                  <c:v>0.73609706774518135</c:v>
                </c:pt>
                <c:pt idx="1457">
                  <c:v>0.73660262891808326</c:v>
                </c:pt>
                <c:pt idx="1458">
                  <c:v>0.73710819009098516</c:v>
                </c:pt>
                <c:pt idx="1459">
                  <c:v>0.73761375126388706</c:v>
                </c:pt>
                <c:pt idx="1460">
                  <c:v>0.73811931243678897</c:v>
                </c:pt>
                <c:pt idx="1461">
                  <c:v>0.73862487360969087</c:v>
                </c:pt>
                <c:pt idx="1462">
                  <c:v>0.73913043478259277</c:v>
                </c:pt>
                <c:pt idx="1463">
                  <c:v>0.73963599595549467</c:v>
                </c:pt>
                <c:pt idx="1464">
                  <c:v>0.74014155712839658</c:v>
                </c:pt>
                <c:pt idx="1465">
                  <c:v>0.74064711830129848</c:v>
                </c:pt>
                <c:pt idx="1466">
                  <c:v>0.74115267947420038</c:v>
                </c:pt>
                <c:pt idx="1467">
                  <c:v>0.74165824064710228</c:v>
                </c:pt>
                <c:pt idx="1468">
                  <c:v>0.74216380182000419</c:v>
                </c:pt>
                <c:pt idx="1469">
                  <c:v>0.74266936299290609</c:v>
                </c:pt>
                <c:pt idx="1470">
                  <c:v>0.74317492416580799</c:v>
                </c:pt>
                <c:pt idx="1471">
                  <c:v>0.7436804853387099</c:v>
                </c:pt>
                <c:pt idx="1472">
                  <c:v>0.7441860465116118</c:v>
                </c:pt>
                <c:pt idx="1473">
                  <c:v>0.7446916076845137</c:v>
                </c:pt>
                <c:pt idx="1474">
                  <c:v>0.7451971688574156</c:v>
                </c:pt>
                <c:pt idx="1475">
                  <c:v>0.74570273003031751</c:v>
                </c:pt>
                <c:pt idx="1476">
                  <c:v>0.74620829120321941</c:v>
                </c:pt>
                <c:pt idx="1477">
                  <c:v>0.74671385237612131</c:v>
                </c:pt>
                <c:pt idx="1478">
                  <c:v>0.74721941354902321</c:v>
                </c:pt>
                <c:pt idx="1479">
                  <c:v>0.74772497472192512</c:v>
                </c:pt>
                <c:pt idx="1480">
                  <c:v>0.74823053589482702</c:v>
                </c:pt>
                <c:pt idx="1481">
                  <c:v>0.74873609706772892</c:v>
                </c:pt>
                <c:pt idx="1482">
                  <c:v>0.74924165824063083</c:v>
                </c:pt>
                <c:pt idx="1483">
                  <c:v>0.74974721941353273</c:v>
                </c:pt>
                <c:pt idx="1484">
                  <c:v>0.75025278058643463</c:v>
                </c:pt>
                <c:pt idx="1485">
                  <c:v>0.75075834175933653</c:v>
                </c:pt>
                <c:pt idx="1486">
                  <c:v>0.75126390293223844</c:v>
                </c:pt>
                <c:pt idx="1487">
                  <c:v>0.75176946410514034</c:v>
                </c:pt>
                <c:pt idx="1488">
                  <c:v>0.75227502527804224</c:v>
                </c:pt>
                <c:pt idx="1489">
                  <c:v>0.75278058645094414</c:v>
                </c:pt>
                <c:pt idx="1490">
                  <c:v>0.75328614762384605</c:v>
                </c:pt>
                <c:pt idx="1491">
                  <c:v>0.75379170879674795</c:v>
                </c:pt>
                <c:pt idx="1492">
                  <c:v>0.75429726996964985</c:v>
                </c:pt>
                <c:pt idx="1493">
                  <c:v>0.75480283114255176</c:v>
                </c:pt>
                <c:pt idx="1494">
                  <c:v>0.75530839231545366</c:v>
                </c:pt>
                <c:pt idx="1495">
                  <c:v>0.75581395348835556</c:v>
                </c:pt>
                <c:pt idx="1496">
                  <c:v>0.75631951466125746</c:v>
                </c:pt>
                <c:pt idx="1497">
                  <c:v>0.75682507583415937</c:v>
                </c:pt>
                <c:pt idx="1498">
                  <c:v>0.75733063700706127</c:v>
                </c:pt>
                <c:pt idx="1499">
                  <c:v>0.75783619817996317</c:v>
                </c:pt>
                <c:pt idx="1500">
                  <c:v>0.75834175935286507</c:v>
                </c:pt>
                <c:pt idx="1501">
                  <c:v>0.75884732052576698</c:v>
                </c:pt>
                <c:pt idx="1502">
                  <c:v>0.75935288169866888</c:v>
                </c:pt>
                <c:pt idx="1503">
                  <c:v>0.75985844287157078</c:v>
                </c:pt>
                <c:pt idx="1504">
                  <c:v>0.76036400404447269</c:v>
                </c:pt>
                <c:pt idx="1505">
                  <c:v>0.76086956521737459</c:v>
                </c:pt>
                <c:pt idx="1506">
                  <c:v>0.76137512639027649</c:v>
                </c:pt>
                <c:pt idx="1507">
                  <c:v>0.76188068756317839</c:v>
                </c:pt>
                <c:pt idx="1508">
                  <c:v>0.7623862487360803</c:v>
                </c:pt>
                <c:pt idx="1509">
                  <c:v>0.7628918099089822</c:v>
                </c:pt>
                <c:pt idx="1510">
                  <c:v>0.7633973710818841</c:v>
                </c:pt>
                <c:pt idx="1511">
                  <c:v>0.763902932254786</c:v>
                </c:pt>
                <c:pt idx="1512">
                  <c:v>0.76440849342768791</c:v>
                </c:pt>
                <c:pt idx="1513">
                  <c:v>0.76491405460058981</c:v>
                </c:pt>
                <c:pt idx="1514">
                  <c:v>0.76541961577349171</c:v>
                </c:pt>
                <c:pt idx="1515">
                  <c:v>0.76592517694639362</c:v>
                </c:pt>
                <c:pt idx="1516">
                  <c:v>0.76643073811929552</c:v>
                </c:pt>
                <c:pt idx="1517">
                  <c:v>0.76693629929219742</c:v>
                </c:pt>
                <c:pt idx="1518">
                  <c:v>0.76744186046509932</c:v>
                </c:pt>
                <c:pt idx="1519">
                  <c:v>0.76794742163800123</c:v>
                </c:pt>
                <c:pt idx="1520">
                  <c:v>0.76845298281090313</c:v>
                </c:pt>
                <c:pt idx="1521">
                  <c:v>0.76895854398380503</c:v>
                </c:pt>
                <c:pt idx="1522">
                  <c:v>0.76946410515670693</c:v>
                </c:pt>
                <c:pt idx="1523">
                  <c:v>0.76996966632960884</c:v>
                </c:pt>
                <c:pt idx="1524">
                  <c:v>0.77047522750251074</c:v>
                </c:pt>
                <c:pt idx="1525">
                  <c:v>0.77098078867541264</c:v>
                </c:pt>
                <c:pt idx="1526">
                  <c:v>0.77148634984831455</c:v>
                </c:pt>
                <c:pt idx="1527">
                  <c:v>0.77199191102121645</c:v>
                </c:pt>
                <c:pt idx="1528">
                  <c:v>0.77249747219411835</c:v>
                </c:pt>
                <c:pt idx="1529">
                  <c:v>0.77300303336702025</c:v>
                </c:pt>
                <c:pt idx="1530">
                  <c:v>0.77350859453992216</c:v>
                </c:pt>
                <c:pt idx="1531">
                  <c:v>0.77401415571282406</c:v>
                </c:pt>
                <c:pt idx="1532">
                  <c:v>0.77451971688572596</c:v>
                </c:pt>
                <c:pt idx="1533">
                  <c:v>0.77502527805862786</c:v>
                </c:pt>
                <c:pt idx="1534">
                  <c:v>0.77553083923152977</c:v>
                </c:pt>
                <c:pt idx="1535">
                  <c:v>0.77603640040443167</c:v>
                </c:pt>
                <c:pt idx="1536">
                  <c:v>0.77654196157733357</c:v>
                </c:pt>
                <c:pt idx="1537">
                  <c:v>0.77704752275023548</c:v>
                </c:pt>
                <c:pt idx="1538">
                  <c:v>0.77755308392313738</c:v>
                </c:pt>
                <c:pt idx="1539">
                  <c:v>0.77805864509603928</c:v>
                </c:pt>
                <c:pt idx="1540">
                  <c:v>0.77856420626894118</c:v>
                </c:pt>
                <c:pt idx="1541">
                  <c:v>0.77906976744184309</c:v>
                </c:pt>
                <c:pt idx="1542">
                  <c:v>0.77957532861474499</c:v>
                </c:pt>
                <c:pt idx="1543">
                  <c:v>0.78008088978764689</c:v>
                </c:pt>
                <c:pt idx="1544">
                  <c:v>0.78058645096054879</c:v>
                </c:pt>
                <c:pt idx="1545">
                  <c:v>0.7810920121334507</c:v>
                </c:pt>
                <c:pt idx="1546">
                  <c:v>0.7815975733063526</c:v>
                </c:pt>
                <c:pt idx="1547">
                  <c:v>0.7821031344792545</c:v>
                </c:pt>
                <c:pt idx="1548">
                  <c:v>0.78260869565215641</c:v>
                </c:pt>
                <c:pt idx="1549">
                  <c:v>0.78311425682505831</c:v>
                </c:pt>
                <c:pt idx="1550">
                  <c:v>0.78361981799796021</c:v>
                </c:pt>
                <c:pt idx="1551">
                  <c:v>0.78412537917086211</c:v>
                </c:pt>
                <c:pt idx="1552">
                  <c:v>0.78463094034376402</c:v>
                </c:pt>
                <c:pt idx="1553">
                  <c:v>0.78513650151666592</c:v>
                </c:pt>
                <c:pt idx="1554">
                  <c:v>0.78564206268956782</c:v>
                </c:pt>
                <c:pt idx="1555">
                  <c:v>0.78614762386246972</c:v>
                </c:pt>
                <c:pt idx="1556">
                  <c:v>0.78665318503537163</c:v>
                </c:pt>
                <c:pt idx="1557">
                  <c:v>0.78715874620827353</c:v>
                </c:pt>
                <c:pt idx="1558">
                  <c:v>0.78766430738117543</c:v>
                </c:pt>
                <c:pt idx="1559">
                  <c:v>0.78816986855407734</c:v>
                </c:pt>
                <c:pt idx="1560">
                  <c:v>0.78867542972697924</c:v>
                </c:pt>
                <c:pt idx="1561">
                  <c:v>0.78918099089988114</c:v>
                </c:pt>
                <c:pt idx="1562">
                  <c:v>0.78968655207278304</c:v>
                </c:pt>
                <c:pt idx="1563">
                  <c:v>0.79019211324568495</c:v>
                </c:pt>
                <c:pt idx="1564">
                  <c:v>0.79069767441858685</c:v>
                </c:pt>
                <c:pt idx="1565">
                  <c:v>0.79120323559148875</c:v>
                </c:pt>
                <c:pt idx="1566">
                  <c:v>0.79170879676439065</c:v>
                </c:pt>
                <c:pt idx="1567">
                  <c:v>0.79221435793729256</c:v>
                </c:pt>
                <c:pt idx="1568">
                  <c:v>0.79271991911019446</c:v>
                </c:pt>
                <c:pt idx="1569">
                  <c:v>0.79322548028309636</c:v>
                </c:pt>
                <c:pt idx="1570">
                  <c:v>0.79373104145599827</c:v>
                </c:pt>
                <c:pt idx="1571">
                  <c:v>0.79423660262890017</c:v>
                </c:pt>
                <c:pt idx="1572">
                  <c:v>0.79474216380180207</c:v>
                </c:pt>
                <c:pt idx="1573">
                  <c:v>0.79524772497470397</c:v>
                </c:pt>
                <c:pt idx="1574">
                  <c:v>0.79575328614760588</c:v>
                </c:pt>
                <c:pt idx="1575">
                  <c:v>0.79625884732050778</c:v>
                </c:pt>
                <c:pt idx="1576">
                  <c:v>0.79676440849340968</c:v>
                </c:pt>
                <c:pt idx="1577">
                  <c:v>0.79726996966631158</c:v>
                </c:pt>
                <c:pt idx="1578">
                  <c:v>0.79777553083921349</c:v>
                </c:pt>
                <c:pt idx="1579">
                  <c:v>0.79828109201211539</c:v>
                </c:pt>
                <c:pt idx="1580">
                  <c:v>0.79878665318501729</c:v>
                </c:pt>
                <c:pt idx="1581">
                  <c:v>0.7992922143579192</c:v>
                </c:pt>
                <c:pt idx="1582">
                  <c:v>0.7997977755308211</c:v>
                </c:pt>
                <c:pt idx="1583">
                  <c:v>0.800303336703723</c:v>
                </c:pt>
                <c:pt idx="1584">
                  <c:v>0.8008088978766249</c:v>
                </c:pt>
                <c:pt idx="1585">
                  <c:v>0.80131445904952681</c:v>
                </c:pt>
                <c:pt idx="1586">
                  <c:v>0.80182002022242871</c:v>
                </c:pt>
                <c:pt idx="1587">
                  <c:v>0.80232558139533061</c:v>
                </c:pt>
                <c:pt idx="1588">
                  <c:v>0.80283114256823251</c:v>
                </c:pt>
                <c:pt idx="1589">
                  <c:v>0.80333670374113442</c:v>
                </c:pt>
                <c:pt idx="1590">
                  <c:v>0.80384226491403632</c:v>
                </c:pt>
                <c:pt idx="1591">
                  <c:v>0.80434782608693822</c:v>
                </c:pt>
                <c:pt idx="1592">
                  <c:v>0.80485338725984013</c:v>
                </c:pt>
                <c:pt idx="1593">
                  <c:v>0.80535894843274203</c:v>
                </c:pt>
                <c:pt idx="1594">
                  <c:v>0.80586450960564393</c:v>
                </c:pt>
                <c:pt idx="1595">
                  <c:v>0.80637007077854583</c:v>
                </c:pt>
                <c:pt idx="1596">
                  <c:v>0.80687563195144774</c:v>
                </c:pt>
                <c:pt idx="1597">
                  <c:v>0.80738119312434964</c:v>
                </c:pt>
                <c:pt idx="1598">
                  <c:v>0.80788675429725154</c:v>
                </c:pt>
                <c:pt idx="1599">
                  <c:v>0.80839231547015344</c:v>
                </c:pt>
                <c:pt idx="1600">
                  <c:v>0.80889787664305535</c:v>
                </c:pt>
                <c:pt idx="1601">
                  <c:v>0.80940343781595725</c:v>
                </c:pt>
                <c:pt idx="1602">
                  <c:v>0.80990899898885915</c:v>
                </c:pt>
                <c:pt idx="1603">
                  <c:v>0.81041456016176106</c:v>
                </c:pt>
                <c:pt idx="1604">
                  <c:v>0.81092012133466296</c:v>
                </c:pt>
                <c:pt idx="1605">
                  <c:v>0.81142568250756486</c:v>
                </c:pt>
                <c:pt idx="1606">
                  <c:v>0.81193124368046676</c:v>
                </c:pt>
                <c:pt idx="1607">
                  <c:v>0.81243680485336867</c:v>
                </c:pt>
                <c:pt idx="1608">
                  <c:v>0.81294236602627057</c:v>
                </c:pt>
                <c:pt idx="1609">
                  <c:v>0.81344792719917247</c:v>
                </c:pt>
                <c:pt idx="1610">
                  <c:v>0.81395348837207437</c:v>
                </c:pt>
                <c:pt idx="1611">
                  <c:v>0.81445904954497628</c:v>
                </c:pt>
                <c:pt idx="1612">
                  <c:v>0.81496461071787818</c:v>
                </c:pt>
                <c:pt idx="1613">
                  <c:v>0.81547017189078008</c:v>
                </c:pt>
                <c:pt idx="1614">
                  <c:v>0.81597573306368198</c:v>
                </c:pt>
                <c:pt idx="1615">
                  <c:v>0.81648129423658389</c:v>
                </c:pt>
                <c:pt idx="1616">
                  <c:v>0.81698685540948579</c:v>
                </c:pt>
                <c:pt idx="1617">
                  <c:v>0.81749241658238769</c:v>
                </c:pt>
                <c:pt idx="1618">
                  <c:v>0.8179979777552896</c:v>
                </c:pt>
                <c:pt idx="1619">
                  <c:v>0.8185035389281915</c:v>
                </c:pt>
                <c:pt idx="1620">
                  <c:v>0.8190091001010934</c:v>
                </c:pt>
                <c:pt idx="1621">
                  <c:v>0.8195146612739953</c:v>
                </c:pt>
                <c:pt idx="1622">
                  <c:v>0.82002022244689721</c:v>
                </c:pt>
                <c:pt idx="1623">
                  <c:v>0.82052578361979911</c:v>
                </c:pt>
                <c:pt idx="1624">
                  <c:v>0.82103134479270101</c:v>
                </c:pt>
                <c:pt idx="1625">
                  <c:v>0.82153690596560291</c:v>
                </c:pt>
                <c:pt idx="1626">
                  <c:v>0.82204246713850482</c:v>
                </c:pt>
                <c:pt idx="1627">
                  <c:v>0.82254802831140672</c:v>
                </c:pt>
                <c:pt idx="1628">
                  <c:v>0.82305358948430862</c:v>
                </c:pt>
                <c:pt idx="1629">
                  <c:v>0.82355915065721053</c:v>
                </c:pt>
                <c:pt idx="1630">
                  <c:v>0.82406471183011243</c:v>
                </c:pt>
                <c:pt idx="1631">
                  <c:v>0.82457027300301433</c:v>
                </c:pt>
                <c:pt idx="1632">
                  <c:v>0.82507583417591623</c:v>
                </c:pt>
                <c:pt idx="1633">
                  <c:v>0.82558139534881814</c:v>
                </c:pt>
                <c:pt idx="1634">
                  <c:v>0.82608695652172004</c:v>
                </c:pt>
                <c:pt idx="1635">
                  <c:v>0.82659251769462194</c:v>
                </c:pt>
                <c:pt idx="1636">
                  <c:v>0.82709807886752384</c:v>
                </c:pt>
                <c:pt idx="1637">
                  <c:v>0.82760364004042575</c:v>
                </c:pt>
                <c:pt idx="1638">
                  <c:v>0.82810920121332765</c:v>
                </c:pt>
                <c:pt idx="1639">
                  <c:v>0.82861476238622955</c:v>
                </c:pt>
                <c:pt idx="1640">
                  <c:v>0.82912032355913146</c:v>
                </c:pt>
                <c:pt idx="1641">
                  <c:v>0.82962588473203336</c:v>
                </c:pt>
                <c:pt idx="1642">
                  <c:v>0.83013144590493526</c:v>
                </c:pt>
                <c:pt idx="1643">
                  <c:v>0.83063700707783716</c:v>
                </c:pt>
                <c:pt idx="1644">
                  <c:v>0.83114256825073907</c:v>
                </c:pt>
                <c:pt idx="1645">
                  <c:v>0.83164812942364097</c:v>
                </c:pt>
                <c:pt idx="1646">
                  <c:v>0.83215369059654287</c:v>
                </c:pt>
                <c:pt idx="1647">
                  <c:v>0.83265925176944477</c:v>
                </c:pt>
                <c:pt idx="1648">
                  <c:v>0.83316481294234668</c:v>
                </c:pt>
                <c:pt idx="1649">
                  <c:v>0.83367037411524858</c:v>
                </c:pt>
                <c:pt idx="1650">
                  <c:v>0.83417593528815048</c:v>
                </c:pt>
                <c:pt idx="1651">
                  <c:v>0.83468149646105239</c:v>
                </c:pt>
                <c:pt idx="1652">
                  <c:v>0.83518705763395429</c:v>
                </c:pt>
                <c:pt idx="1653">
                  <c:v>0.83569261880685619</c:v>
                </c:pt>
                <c:pt idx="1654">
                  <c:v>0.83619817997975809</c:v>
                </c:pt>
                <c:pt idx="1655">
                  <c:v>0.83670374115266</c:v>
                </c:pt>
                <c:pt idx="1656">
                  <c:v>0.8372093023255619</c:v>
                </c:pt>
                <c:pt idx="1657">
                  <c:v>0.8377148634984638</c:v>
                </c:pt>
                <c:pt idx="1658">
                  <c:v>0.8382204246713657</c:v>
                </c:pt>
                <c:pt idx="1659">
                  <c:v>0.83872598584426761</c:v>
                </c:pt>
                <c:pt idx="1660">
                  <c:v>0.83923154701716951</c:v>
                </c:pt>
                <c:pt idx="1661">
                  <c:v>0.83973710819007141</c:v>
                </c:pt>
                <c:pt idx="1662">
                  <c:v>0.84024266936297332</c:v>
                </c:pt>
                <c:pt idx="1663">
                  <c:v>0.84074823053587522</c:v>
                </c:pt>
                <c:pt idx="1664">
                  <c:v>0.84125379170877712</c:v>
                </c:pt>
                <c:pt idx="1665">
                  <c:v>0.84175935288167902</c:v>
                </c:pt>
                <c:pt idx="1666">
                  <c:v>0.84226491405458093</c:v>
                </c:pt>
                <c:pt idx="1667">
                  <c:v>0.84277047522748283</c:v>
                </c:pt>
                <c:pt idx="1668">
                  <c:v>0.84327603640038473</c:v>
                </c:pt>
                <c:pt idx="1669">
                  <c:v>0.84378159757328663</c:v>
                </c:pt>
                <c:pt idx="1670">
                  <c:v>0.84428715874618854</c:v>
                </c:pt>
                <c:pt idx="1671">
                  <c:v>0.84479271991909044</c:v>
                </c:pt>
                <c:pt idx="1672">
                  <c:v>0.84529828109199234</c:v>
                </c:pt>
                <c:pt idx="1673">
                  <c:v>0.84580384226489425</c:v>
                </c:pt>
                <c:pt idx="1674">
                  <c:v>0.84630940343779615</c:v>
                </c:pt>
                <c:pt idx="1675">
                  <c:v>0.84681496461069805</c:v>
                </c:pt>
                <c:pt idx="1676">
                  <c:v>0.84732052578359995</c:v>
                </c:pt>
                <c:pt idx="1677">
                  <c:v>0.84782608695650186</c:v>
                </c:pt>
                <c:pt idx="1678">
                  <c:v>0.84833164812940376</c:v>
                </c:pt>
                <c:pt idx="1679">
                  <c:v>0.84883720930230566</c:v>
                </c:pt>
                <c:pt idx="1680">
                  <c:v>0.84934277047520756</c:v>
                </c:pt>
                <c:pt idx="1681">
                  <c:v>0.84984833164810947</c:v>
                </c:pt>
                <c:pt idx="1682">
                  <c:v>0.85035389282101137</c:v>
                </c:pt>
                <c:pt idx="1683">
                  <c:v>0.85085945399391327</c:v>
                </c:pt>
                <c:pt idx="1684">
                  <c:v>0.85136501516681518</c:v>
                </c:pt>
                <c:pt idx="1685">
                  <c:v>0.85187057633971708</c:v>
                </c:pt>
                <c:pt idx="1686">
                  <c:v>0.85237613751261898</c:v>
                </c:pt>
                <c:pt idx="1687">
                  <c:v>0.85288169868552088</c:v>
                </c:pt>
                <c:pt idx="1688">
                  <c:v>0.85338725985842279</c:v>
                </c:pt>
                <c:pt idx="1689">
                  <c:v>0.85389282103132469</c:v>
                </c:pt>
                <c:pt idx="1690">
                  <c:v>0.85439838220422659</c:v>
                </c:pt>
                <c:pt idx="1691">
                  <c:v>0.85490394337712849</c:v>
                </c:pt>
                <c:pt idx="1692">
                  <c:v>0.8554095045500304</c:v>
                </c:pt>
                <c:pt idx="1693">
                  <c:v>0.8559150657229323</c:v>
                </c:pt>
                <c:pt idx="1694">
                  <c:v>0.8564206268958342</c:v>
                </c:pt>
                <c:pt idx="1695">
                  <c:v>0.85692618806873611</c:v>
                </c:pt>
                <c:pt idx="1696">
                  <c:v>0.85743174924163801</c:v>
                </c:pt>
                <c:pt idx="1697">
                  <c:v>0.85793731041453991</c:v>
                </c:pt>
                <c:pt idx="1698">
                  <c:v>0.85844287158744181</c:v>
                </c:pt>
                <c:pt idx="1699">
                  <c:v>0.85894843276034372</c:v>
                </c:pt>
                <c:pt idx="1700">
                  <c:v>0.85945399393324562</c:v>
                </c:pt>
                <c:pt idx="1701">
                  <c:v>0.85995955510614752</c:v>
                </c:pt>
                <c:pt idx="1702">
                  <c:v>0.86046511627904942</c:v>
                </c:pt>
                <c:pt idx="1703">
                  <c:v>0.86097067745195133</c:v>
                </c:pt>
                <c:pt idx="1704">
                  <c:v>0.86147623862485323</c:v>
                </c:pt>
                <c:pt idx="1705">
                  <c:v>0.86198179979775513</c:v>
                </c:pt>
                <c:pt idx="1706">
                  <c:v>0.86248736097065704</c:v>
                </c:pt>
                <c:pt idx="1707">
                  <c:v>0.86299292214355894</c:v>
                </c:pt>
                <c:pt idx="1708">
                  <c:v>0.86349848331646084</c:v>
                </c:pt>
                <c:pt idx="1709">
                  <c:v>0.86400404448936274</c:v>
                </c:pt>
                <c:pt idx="1710">
                  <c:v>0.86450960566226465</c:v>
                </c:pt>
                <c:pt idx="1711">
                  <c:v>0.86501516683516655</c:v>
                </c:pt>
                <c:pt idx="1712">
                  <c:v>0.86552072800806845</c:v>
                </c:pt>
                <c:pt idx="1713">
                  <c:v>0.86602628918097035</c:v>
                </c:pt>
                <c:pt idx="1714">
                  <c:v>0.86653185035387226</c:v>
                </c:pt>
                <c:pt idx="1715">
                  <c:v>0.86703741152677416</c:v>
                </c:pt>
                <c:pt idx="1716">
                  <c:v>0.86754297269967606</c:v>
                </c:pt>
                <c:pt idx="1717">
                  <c:v>0.86804853387257797</c:v>
                </c:pt>
                <c:pt idx="1718">
                  <c:v>0.86855409504547987</c:v>
                </c:pt>
                <c:pt idx="1719">
                  <c:v>0.86905965621838177</c:v>
                </c:pt>
                <c:pt idx="1720">
                  <c:v>0.86956521739128367</c:v>
                </c:pt>
                <c:pt idx="1721">
                  <c:v>0.87007077856418558</c:v>
                </c:pt>
                <c:pt idx="1722">
                  <c:v>0.87057633973708748</c:v>
                </c:pt>
                <c:pt idx="1723">
                  <c:v>0.87108190090998938</c:v>
                </c:pt>
                <c:pt idx="1724">
                  <c:v>0.87158746208289128</c:v>
                </c:pt>
                <c:pt idx="1725">
                  <c:v>0.87209302325579319</c:v>
                </c:pt>
                <c:pt idx="1726">
                  <c:v>0.87259858442869509</c:v>
                </c:pt>
                <c:pt idx="1727">
                  <c:v>0.87310414560159699</c:v>
                </c:pt>
                <c:pt idx="1728">
                  <c:v>0.8736097067744989</c:v>
                </c:pt>
                <c:pt idx="1729">
                  <c:v>0.8741152679474008</c:v>
                </c:pt>
                <c:pt idx="1730">
                  <c:v>0.8746208291203027</c:v>
                </c:pt>
                <c:pt idx="1731">
                  <c:v>0.8751263902932046</c:v>
                </c:pt>
                <c:pt idx="1732">
                  <c:v>0.87563195146610651</c:v>
                </c:pt>
                <c:pt idx="1733">
                  <c:v>0.87613751263900841</c:v>
                </c:pt>
                <c:pt idx="1734">
                  <c:v>0.87664307381191031</c:v>
                </c:pt>
                <c:pt idx="1735">
                  <c:v>0.87714863498481221</c:v>
                </c:pt>
                <c:pt idx="1736">
                  <c:v>0.87765419615771412</c:v>
                </c:pt>
                <c:pt idx="1737">
                  <c:v>0.87815975733061602</c:v>
                </c:pt>
                <c:pt idx="1738">
                  <c:v>0.87866531850351792</c:v>
                </c:pt>
                <c:pt idx="1739">
                  <c:v>0.87917087967641983</c:v>
                </c:pt>
                <c:pt idx="1740">
                  <c:v>0.87967644084932173</c:v>
                </c:pt>
                <c:pt idx="1741">
                  <c:v>0.88018200202222363</c:v>
                </c:pt>
                <c:pt idx="1742">
                  <c:v>0.88068756319512553</c:v>
                </c:pt>
                <c:pt idx="1743">
                  <c:v>0.88119312436802744</c:v>
                </c:pt>
                <c:pt idx="1744">
                  <c:v>0.88169868554092934</c:v>
                </c:pt>
                <c:pt idx="1745">
                  <c:v>0.88220424671383124</c:v>
                </c:pt>
                <c:pt idx="1746">
                  <c:v>0.88270980788673314</c:v>
                </c:pt>
                <c:pt idx="1747">
                  <c:v>0.88321536905963505</c:v>
                </c:pt>
                <c:pt idx="1748">
                  <c:v>0.88372093023253695</c:v>
                </c:pt>
                <c:pt idx="1749">
                  <c:v>0.88422649140543885</c:v>
                </c:pt>
                <c:pt idx="1750">
                  <c:v>0.88473205257834076</c:v>
                </c:pt>
                <c:pt idx="1751">
                  <c:v>0.88523761375124266</c:v>
                </c:pt>
                <c:pt idx="1752">
                  <c:v>0.88574317492414456</c:v>
                </c:pt>
                <c:pt idx="1753">
                  <c:v>0.88624873609704646</c:v>
                </c:pt>
                <c:pt idx="1754">
                  <c:v>0.88675429726994837</c:v>
                </c:pt>
                <c:pt idx="1755">
                  <c:v>0.88725985844285027</c:v>
                </c:pt>
                <c:pt idx="1756">
                  <c:v>0.88776541961575217</c:v>
                </c:pt>
                <c:pt idx="1757">
                  <c:v>0.88827098078865407</c:v>
                </c:pt>
                <c:pt idx="1758">
                  <c:v>0.88877654196155598</c:v>
                </c:pt>
                <c:pt idx="1759">
                  <c:v>0.88928210313445788</c:v>
                </c:pt>
                <c:pt idx="1760">
                  <c:v>0.88978766430735978</c:v>
                </c:pt>
                <c:pt idx="1761">
                  <c:v>0.89029322548026169</c:v>
                </c:pt>
                <c:pt idx="1762">
                  <c:v>0.89079878665316359</c:v>
                </c:pt>
                <c:pt idx="1763">
                  <c:v>0.89130434782606549</c:v>
                </c:pt>
                <c:pt idx="1764">
                  <c:v>0.89180990899896739</c:v>
                </c:pt>
                <c:pt idx="1765">
                  <c:v>0.8923154701718693</c:v>
                </c:pt>
                <c:pt idx="1766">
                  <c:v>0.8928210313447712</c:v>
                </c:pt>
                <c:pt idx="1767">
                  <c:v>0.8933265925176731</c:v>
                </c:pt>
                <c:pt idx="1768">
                  <c:v>0.893832153690575</c:v>
                </c:pt>
                <c:pt idx="1769">
                  <c:v>0.89433771486347691</c:v>
                </c:pt>
                <c:pt idx="1770">
                  <c:v>0.89484327603637881</c:v>
                </c:pt>
                <c:pt idx="1771">
                  <c:v>0.89534883720928071</c:v>
                </c:pt>
                <c:pt idx="1772">
                  <c:v>0.89585439838218262</c:v>
                </c:pt>
                <c:pt idx="1773">
                  <c:v>0.89635995955508452</c:v>
                </c:pt>
                <c:pt idx="1774">
                  <c:v>0.89686552072798642</c:v>
                </c:pt>
                <c:pt idx="1775">
                  <c:v>0.89737108190088832</c:v>
                </c:pt>
                <c:pt idx="1776">
                  <c:v>0.89787664307379023</c:v>
                </c:pt>
                <c:pt idx="1777">
                  <c:v>0.89838220424669213</c:v>
                </c:pt>
                <c:pt idx="1778">
                  <c:v>0.89888776541959403</c:v>
                </c:pt>
                <c:pt idx="1779">
                  <c:v>0.89939332659249593</c:v>
                </c:pt>
                <c:pt idx="1780">
                  <c:v>0.89989888776539784</c:v>
                </c:pt>
                <c:pt idx="1781">
                  <c:v>0.90040444893829974</c:v>
                </c:pt>
                <c:pt idx="1782">
                  <c:v>0.90091001011120164</c:v>
                </c:pt>
                <c:pt idx="1783">
                  <c:v>0.90141557128410355</c:v>
                </c:pt>
                <c:pt idx="1784">
                  <c:v>0.90192113245700545</c:v>
                </c:pt>
                <c:pt idx="1785">
                  <c:v>0.90242669362990735</c:v>
                </c:pt>
                <c:pt idx="1786">
                  <c:v>0.90293225480280925</c:v>
                </c:pt>
                <c:pt idx="1787">
                  <c:v>0.90343781597571116</c:v>
                </c:pt>
                <c:pt idx="1788">
                  <c:v>0.90394337714861306</c:v>
                </c:pt>
                <c:pt idx="1789">
                  <c:v>0.90444893832151496</c:v>
                </c:pt>
                <c:pt idx="1790">
                  <c:v>0.90495449949441686</c:v>
                </c:pt>
                <c:pt idx="1791">
                  <c:v>0.90546006066731877</c:v>
                </c:pt>
                <c:pt idx="1792">
                  <c:v>0.90596562184022067</c:v>
                </c:pt>
                <c:pt idx="1793">
                  <c:v>0.90647118301312257</c:v>
                </c:pt>
                <c:pt idx="1794">
                  <c:v>0.90697674418602447</c:v>
                </c:pt>
                <c:pt idx="1795">
                  <c:v>0.90748230535892638</c:v>
                </c:pt>
                <c:pt idx="1796">
                  <c:v>0.90798786653182828</c:v>
                </c:pt>
                <c:pt idx="1797">
                  <c:v>0.90849342770473018</c:v>
                </c:pt>
                <c:pt idx="1798">
                  <c:v>0.90899898887763209</c:v>
                </c:pt>
                <c:pt idx="1799">
                  <c:v>0.90950455005053399</c:v>
                </c:pt>
                <c:pt idx="1800">
                  <c:v>0.91001011122343589</c:v>
                </c:pt>
                <c:pt idx="1801">
                  <c:v>0.91051567239633779</c:v>
                </c:pt>
                <c:pt idx="1802">
                  <c:v>0.9110212335692397</c:v>
                </c:pt>
                <c:pt idx="1803">
                  <c:v>0.9115267947421416</c:v>
                </c:pt>
                <c:pt idx="1804">
                  <c:v>0.9120323559150435</c:v>
                </c:pt>
                <c:pt idx="1805">
                  <c:v>0.9125379170879454</c:v>
                </c:pt>
                <c:pt idx="1806">
                  <c:v>0.91304347826084731</c:v>
                </c:pt>
                <c:pt idx="1807">
                  <c:v>0.91354903943374921</c:v>
                </c:pt>
                <c:pt idx="1808">
                  <c:v>0.91405460060665111</c:v>
                </c:pt>
                <c:pt idx="1809">
                  <c:v>0.91456016177955302</c:v>
                </c:pt>
                <c:pt idx="1810">
                  <c:v>0.91506572295245492</c:v>
                </c:pt>
                <c:pt idx="1811">
                  <c:v>0.91557128412535682</c:v>
                </c:pt>
                <c:pt idx="1812">
                  <c:v>0.91607684529825872</c:v>
                </c:pt>
                <c:pt idx="1813">
                  <c:v>0.91658240647116063</c:v>
                </c:pt>
                <c:pt idx="1814">
                  <c:v>0.91708796764406253</c:v>
                </c:pt>
                <c:pt idx="1815">
                  <c:v>0.91759352881696443</c:v>
                </c:pt>
                <c:pt idx="1816">
                  <c:v>0.91809908998986633</c:v>
                </c:pt>
                <c:pt idx="1817">
                  <c:v>0.91860465116276824</c:v>
                </c:pt>
                <c:pt idx="1818">
                  <c:v>0.91911021233567014</c:v>
                </c:pt>
                <c:pt idx="1819">
                  <c:v>0.91961577350857204</c:v>
                </c:pt>
                <c:pt idx="1820">
                  <c:v>0.92012133468147395</c:v>
                </c:pt>
                <c:pt idx="1821">
                  <c:v>0.92062689585437585</c:v>
                </c:pt>
                <c:pt idx="1822">
                  <c:v>0.92113245702727775</c:v>
                </c:pt>
                <c:pt idx="1823">
                  <c:v>0.92163801820017965</c:v>
                </c:pt>
                <c:pt idx="1824">
                  <c:v>0.92214357937308156</c:v>
                </c:pt>
                <c:pt idx="1825">
                  <c:v>0.92264914054598346</c:v>
                </c:pt>
                <c:pt idx="1826">
                  <c:v>0.92315470171888536</c:v>
                </c:pt>
                <c:pt idx="1827">
                  <c:v>0.92366026289178726</c:v>
                </c:pt>
                <c:pt idx="1828">
                  <c:v>0.92416582406468917</c:v>
                </c:pt>
                <c:pt idx="1829">
                  <c:v>0.92467138523759107</c:v>
                </c:pt>
                <c:pt idx="1830">
                  <c:v>0.92517694641049297</c:v>
                </c:pt>
                <c:pt idx="1831">
                  <c:v>0.92568250758339488</c:v>
                </c:pt>
                <c:pt idx="1832">
                  <c:v>0.92618806875629678</c:v>
                </c:pt>
                <c:pt idx="1833">
                  <c:v>0.92669362992919868</c:v>
                </c:pt>
                <c:pt idx="1834">
                  <c:v>0.92719919110210058</c:v>
                </c:pt>
                <c:pt idx="1835">
                  <c:v>0.92770475227500249</c:v>
                </c:pt>
                <c:pt idx="1836">
                  <c:v>0.92821031344790439</c:v>
                </c:pt>
                <c:pt idx="1837">
                  <c:v>0.92871587462080629</c:v>
                </c:pt>
                <c:pt idx="1838">
                  <c:v>0.92922143579370819</c:v>
                </c:pt>
                <c:pt idx="1839">
                  <c:v>0.9297269969666101</c:v>
                </c:pt>
                <c:pt idx="1840">
                  <c:v>0.930232558139512</c:v>
                </c:pt>
                <c:pt idx="1841">
                  <c:v>0.9307381193124139</c:v>
                </c:pt>
                <c:pt idx="1842">
                  <c:v>0.93124368048531581</c:v>
                </c:pt>
                <c:pt idx="1843">
                  <c:v>0.93174924165821771</c:v>
                </c:pt>
                <c:pt idx="1844">
                  <c:v>0.93225480283111961</c:v>
                </c:pt>
                <c:pt idx="1845">
                  <c:v>0.93276036400402151</c:v>
                </c:pt>
                <c:pt idx="1846">
                  <c:v>0.93326592517692342</c:v>
                </c:pt>
                <c:pt idx="1847">
                  <c:v>0.93377148634982532</c:v>
                </c:pt>
                <c:pt idx="1848">
                  <c:v>0.93427704752272722</c:v>
                </c:pt>
                <c:pt idx="1849">
                  <c:v>0.93478260869562912</c:v>
                </c:pt>
                <c:pt idx="1850">
                  <c:v>0.93528816986853103</c:v>
                </c:pt>
                <c:pt idx="1851">
                  <c:v>0.93579373104143293</c:v>
                </c:pt>
                <c:pt idx="1852">
                  <c:v>0.93629929221433483</c:v>
                </c:pt>
                <c:pt idx="1853">
                  <c:v>0.93680485338723674</c:v>
                </c:pt>
                <c:pt idx="1854">
                  <c:v>0.93731041456013864</c:v>
                </c:pt>
                <c:pt idx="1855">
                  <c:v>0.93781597573304054</c:v>
                </c:pt>
                <c:pt idx="1856">
                  <c:v>0.93832153690594244</c:v>
                </c:pt>
                <c:pt idx="1857">
                  <c:v>0.93882709807884435</c:v>
                </c:pt>
                <c:pt idx="1858">
                  <c:v>0.93933265925174625</c:v>
                </c:pt>
                <c:pt idx="1859">
                  <c:v>0.93983822042464815</c:v>
                </c:pt>
                <c:pt idx="1860">
                  <c:v>0.94034378159755005</c:v>
                </c:pt>
                <c:pt idx="1861">
                  <c:v>0.94084934277045196</c:v>
                </c:pt>
                <c:pt idx="1862">
                  <c:v>0.94135490394335386</c:v>
                </c:pt>
                <c:pt idx="1863">
                  <c:v>0.94186046511625576</c:v>
                </c:pt>
                <c:pt idx="1864">
                  <c:v>0.94236602628915767</c:v>
                </c:pt>
                <c:pt idx="1865">
                  <c:v>0.94287158746205957</c:v>
                </c:pt>
                <c:pt idx="1866">
                  <c:v>0.94337714863496147</c:v>
                </c:pt>
                <c:pt idx="1867">
                  <c:v>0.94388270980786337</c:v>
                </c:pt>
                <c:pt idx="1868">
                  <c:v>0.94438827098076528</c:v>
                </c:pt>
                <c:pt idx="1869">
                  <c:v>0.94489383215366718</c:v>
                </c:pt>
                <c:pt idx="1870">
                  <c:v>0.94539939332656908</c:v>
                </c:pt>
                <c:pt idx="1871">
                  <c:v>0.94590495449947098</c:v>
                </c:pt>
                <c:pt idx="1872">
                  <c:v>0.94641051567237289</c:v>
                </c:pt>
                <c:pt idx="1873">
                  <c:v>0.94691607684527479</c:v>
                </c:pt>
                <c:pt idx="1874">
                  <c:v>0.94742163801817669</c:v>
                </c:pt>
                <c:pt idx="1875">
                  <c:v>0.9479271991910786</c:v>
                </c:pt>
                <c:pt idx="1876">
                  <c:v>0.9484327603639805</c:v>
                </c:pt>
                <c:pt idx="1877">
                  <c:v>0.9489383215368824</c:v>
                </c:pt>
                <c:pt idx="1878">
                  <c:v>0.9494438827097843</c:v>
                </c:pt>
                <c:pt idx="1879">
                  <c:v>0.94994944388268621</c:v>
                </c:pt>
                <c:pt idx="1880">
                  <c:v>0.95045500505558811</c:v>
                </c:pt>
                <c:pt idx="1881">
                  <c:v>0.95096056622849001</c:v>
                </c:pt>
                <c:pt idx="1882">
                  <c:v>0.95146612740139191</c:v>
                </c:pt>
                <c:pt idx="1883">
                  <c:v>0.95197168857429382</c:v>
                </c:pt>
                <c:pt idx="1884">
                  <c:v>0.95247724974719572</c:v>
                </c:pt>
                <c:pt idx="1885">
                  <c:v>0.95298281092009762</c:v>
                </c:pt>
                <c:pt idx="1886">
                  <c:v>0.95348837209299953</c:v>
                </c:pt>
                <c:pt idx="1887">
                  <c:v>0.95399393326590143</c:v>
                </c:pt>
                <c:pt idx="1888">
                  <c:v>0.95449949443880333</c:v>
                </c:pt>
                <c:pt idx="1889">
                  <c:v>0.95500505561170523</c:v>
                </c:pt>
                <c:pt idx="1890">
                  <c:v>0.95551061678460714</c:v>
                </c:pt>
                <c:pt idx="1891">
                  <c:v>0.95601617795750904</c:v>
                </c:pt>
                <c:pt idx="1892">
                  <c:v>0.95652173913041094</c:v>
                </c:pt>
                <c:pt idx="1893">
                  <c:v>0.95702730030331284</c:v>
                </c:pt>
                <c:pt idx="1894">
                  <c:v>0.95753286147621475</c:v>
                </c:pt>
                <c:pt idx="1895">
                  <c:v>0.95803842264911665</c:v>
                </c:pt>
                <c:pt idx="1896">
                  <c:v>0.95854398382201855</c:v>
                </c:pt>
                <c:pt idx="1897">
                  <c:v>0.95904954499492046</c:v>
                </c:pt>
                <c:pt idx="1898">
                  <c:v>0.95955510616782236</c:v>
                </c:pt>
                <c:pt idx="1899">
                  <c:v>0.96006066734072426</c:v>
                </c:pt>
                <c:pt idx="1900">
                  <c:v>0.96056622851362616</c:v>
                </c:pt>
                <c:pt idx="1901">
                  <c:v>0.96107178968652807</c:v>
                </c:pt>
                <c:pt idx="1902">
                  <c:v>0.96157735085942997</c:v>
                </c:pt>
                <c:pt idx="1903">
                  <c:v>0.96208291203233187</c:v>
                </c:pt>
                <c:pt idx="1904">
                  <c:v>0.96258847320523377</c:v>
                </c:pt>
                <c:pt idx="1905">
                  <c:v>0.96309403437813568</c:v>
                </c:pt>
                <c:pt idx="1906">
                  <c:v>0.96359959555103758</c:v>
                </c:pt>
                <c:pt idx="1907">
                  <c:v>0.96410515672393948</c:v>
                </c:pt>
                <c:pt idx="1908">
                  <c:v>0.96461071789684139</c:v>
                </c:pt>
                <c:pt idx="1909">
                  <c:v>0.96511627906974329</c:v>
                </c:pt>
                <c:pt idx="1910">
                  <c:v>0.96562184024264519</c:v>
                </c:pt>
                <c:pt idx="1911">
                  <c:v>0.96612740141554709</c:v>
                </c:pt>
                <c:pt idx="1912">
                  <c:v>0.966632962588449</c:v>
                </c:pt>
                <c:pt idx="1913">
                  <c:v>0.9671385237613509</c:v>
                </c:pt>
                <c:pt idx="1914">
                  <c:v>0.9676440849342528</c:v>
                </c:pt>
                <c:pt idx="1915">
                  <c:v>0.9681496461071547</c:v>
                </c:pt>
                <c:pt idx="1916">
                  <c:v>0.96865520728005661</c:v>
                </c:pt>
                <c:pt idx="1917">
                  <c:v>0.96916076845295851</c:v>
                </c:pt>
                <c:pt idx="1918">
                  <c:v>0.96966632962586041</c:v>
                </c:pt>
                <c:pt idx="1919">
                  <c:v>0.97017189079876232</c:v>
                </c:pt>
                <c:pt idx="1920">
                  <c:v>0.97067745197166422</c:v>
                </c:pt>
                <c:pt idx="1921">
                  <c:v>0.97118301314456612</c:v>
                </c:pt>
                <c:pt idx="1922">
                  <c:v>0.97168857431746802</c:v>
                </c:pt>
                <c:pt idx="1923">
                  <c:v>0.97219413549036993</c:v>
                </c:pt>
                <c:pt idx="1924">
                  <c:v>0.97269969666327183</c:v>
                </c:pt>
                <c:pt idx="1925">
                  <c:v>0.97320525783617373</c:v>
                </c:pt>
                <c:pt idx="1926">
                  <c:v>0.97371081900907563</c:v>
                </c:pt>
                <c:pt idx="1927">
                  <c:v>0.97421638018197754</c:v>
                </c:pt>
                <c:pt idx="1928">
                  <c:v>0.97472194135487944</c:v>
                </c:pt>
                <c:pt idx="1929">
                  <c:v>0.97522750252778134</c:v>
                </c:pt>
                <c:pt idx="1930">
                  <c:v>0.97573306370068325</c:v>
                </c:pt>
                <c:pt idx="1931">
                  <c:v>0.97623862487358515</c:v>
                </c:pt>
                <c:pt idx="1932">
                  <c:v>0.97674418604648705</c:v>
                </c:pt>
                <c:pt idx="1933">
                  <c:v>0.97724974721938895</c:v>
                </c:pt>
                <c:pt idx="1934">
                  <c:v>0.97775530839229086</c:v>
                </c:pt>
                <c:pt idx="1935">
                  <c:v>0.97826086956519276</c:v>
                </c:pt>
                <c:pt idx="1936">
                  <c:v>0.97876643073809466</c:v>
                </c:pt>
                <c:pt idx="1937">
                  <c:v>0.97927199191099656</c:v>
                </c:pt>
                <c:pt idx="1938">
                  <c:v>0.97977755308389847</c:v>
                </c:pt>
                <c:pt idx="1939">
                  <c:v>0.98028311425680037</c:v>
                </c:pt>
                <c:pt idx="1940">
                  <c:v>0.98078867542970227</c:v>
                </c:pt>
                <c:pt idx="1941">
                  <c:v>0.98129423660260418</c:v>
                </c:pt>
                <c:pt idx="1942">
                  <c:v>0.98179979777550608</c:v>
                </c:pt>
                <c:pt idx="1943">
                  <c:v>0.98230535894840798</c:v>
                </c:pt>
                <c:pt idx="1944">
                  <c:v>0.98281092012130988</c:v>
                </c:pt>
                <c:pt idx="1945">
                  <c:v>0.98331648129421179</c:v>
                </c:pt>
                <c:pt idx="1946">
                  <c:v>0.98382204246711369</c:v>
                </c:pt>
                <c:pt idx="1947">
                  <c:v>0.98432760364001559</c:v>
                </c:pt>
                <c:pt idx="1948">
                  <c:v>0.98483316481291749</c:v>
                </c:pt>
                <c:pt idx="1949">
                  <c:v>0.9853387259858194</c:v>
                </c:pt>
                <c:pt idx="1950">
                  <c:v>0.9858442871587213</c:v>
                </c:pt>
                <c:pt idx="1951">
                  <c:v>0.9863498483316232</c:v>
                </c:pt>
                <c:pt idx="1952">
                  <c:v>0.98685540950452511</c:v>
                </c:pt>
                <c:pt idx="1953">
                  <c:v>0.98736097067742701</c:v>
                </c:pt>
                <c:pt idx="1954">
                  <c:v>0.98786653185032891</c:v>
                </c:pt>
                <c:pt idx="1955">
                  <c:v>0.98837209302323081</c:v>
                </c:pt>
                <c:pt idx="1956">
                  <c:v>0.98887765419613272</c:v>
                </c:pt>
                <c:pt idx="1957">
                  <c:v>0.98938321536903462</c:v>
                </c:pt>
                <c:pt idx="1958">
                  <c:v>0.98988877654193652</c:v>
                </c:pt>
                <c:pt idx="1959">
                  <c:v>0.99039433771483842</c:v>
                </c:pt>
                <c:pt idx="1960">
                  <c:v>0.99089989888774033</c:v>
                </c:pt>
                <c:pt idx="1961">
                  <c:v>0.99140546006064223</c:v>
                </c:pt>
                <c:pt idx="1962">
                  <c:v>0.99191102123354413</c:v>
                </c:pt>
                <c:pt idx="1963">
                  <c:v>0.99241658240644604</c:v>
                </c:pt>
                <c:pt idx="1964">
                  <c:v>0.99292214357934794</c:v>
                </c:pt>
                <c:pt idx="1965">
                  <c:v>0.99342770475224984</c:v>
                </c:pt>
                <c:pt idx="1966">
                  <c:v>0.99393326592515174</c:v>
                </c:pt>
                <c:pt idx="1967">
                  <c:v>0.99443882709805365</c:v>
                </c:pt>
                <c:pt idx="1968">
                  <c:v>0.99494438827095555</c:v>
                </c:pt>
                <c:pt idx="1969">
                  <c:v>0.99544994944385745</c:v>
                </c:pt>
                <c:pt idx="1970">
                  <c:v>0.99595551061675935</c:v>
                </c:pt>
                <c:pt idx="1971">
                  <c:v>0.99646107178966126</c:v>
                </c:pt>
                <c:pt idx="1972">
                  <c:v>0.99696663296256316</c:v>
                </c:pt>
                <c:pt idx="1973">
                  <c:v>0.99747219413546506</c:v>
                </c:pt>
                <c:pt idx="1974">
                  <c:v>0.99797775530836697</c:v>
                </c:pt>
                <c:pt idx="1975">
                  <c:v>0.99848331648126887</c:v>
                </c:pt>
                <c:pt idx="1976">
                  <c:v>0.99898887765417077</c:v>
                </c:pt>
                <c:pt idx="1977">
                  <c:v>0.99949443882707267</c:v>
                </c:pt>
                <c:pt idx="1978">
                  <c:v>0.99999999999997458</c:v>
                </c:pt>
              </c:numCache>
            </c:numRef>
          </c:xVal>
          <c:yVal>
            <c:numRef>
              <c:f>'Rosario Structure Volume'!$J$3:$J$100000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5.0556117290192115E-4</c:v>
                </c:pt>
                <c:pt idx="2">
                  <c:v>1.0111223458038423E-3</c:v>
                </c:pt>
                <c:pt idx="3">
                  <c:v>1.5166835187057635E-3</c:v>
                </c:pt>
                <c:pt idx="4">
                  <c:v>2.0222446916076846E-3</c:v>
                </c:pt>
                <c:pt idx="5">
                  <c:v>2.5278058645096056E-3</c:v>
                </c:pt>
                <c:pt idx="6">
                  <c:v>3.0333670374115265E-3</c:v>
                </c:pt>
                <c:pt idx="7">
                  <c:v>3.5389282103134474E-3</c:v>
                </c:pt>
                <c:pt idx="8">
                  <c:v>4.0444893832153684E-3</c:v>
                </c:pt>
                <c:pt idx="9">
                  <c:v>4.5500505561172893E-3</c:v>
                </c:pt>
                <c:pt idx="10">
                  <c:v>5.0556117290192102E-3</c:v>
                </c:pt>
                <c:pt idx="11">
                  <c:v>5.5611729019211312E-3</c:v>
                </c:pt>
                <c:pt idx="12">
                  <c:v>6.0667340748230521E-3</c:v>
                </c:pt>
                <c:pt idx="13">
                  <c:v>6.572295247724973E-3</c:v>
                </c:pt>
                <c:pt idx="14">
                  <c:v>7.077856420626894E-3</c:v>
                </c:pt>
                <c:pt idx="15">
                  <c:v>7.5834175935288149E-3</c:v>
                </c:pt>
                <c:pt idx="16">
                  <c:v>8.0889787664307367E-3</c:v>
                </c:pt>
                <c:pt idx="17">
                  <c:v>8.5945399393326585E-3</c:v>
                </c:pt>
                <c:pt idx="18">
                  <c:v>9.1001011122345803E-3</c:v>
                </c:pt>
                <c:pt idx="19">
                  <c:v>9.6056622851365021E-3</c:v>
                </c:pt>
                <c:pt idx="20">
                  <c:v>1.0111223458038424E-2</c:v>
                </c:pt>
                <c:pt idx="21">
                  <c:v>1.0616784630940346E-2</c:v>
                </c:pt>
                <c:pt idx="22">
                  <c:v>1.1122345803842268E-2</c:v>
                </c:pt>
                <c:pt idx="23">
                  <c:v>1.1627906976744189E-2</c:v>
                </c:pt>
                <c:pt idx="24">
                  <c:v>1.2133468149646111E-2</c:v>
                </c:pt>
                <c:pt idx="25">
                  <c:v>1.2639029322548033E-2</c:v>
                </c:pt>
                <c:pt idx="26">
                  <c:v>1.3144590495449955E-2</c:v>
                </c:pt>
                <c:pt idx="27">
                  <c:v>1.3650151668351877E-2</c:v>
                </c:pt>
                <c:pt idx="28">
                  <c:v>1.4155712841253798E-2</c:v>
                </c:pt>
                <c:pt idx="29">
                  <c:v>1.466127401415572E-2</c:v>
                </c:pt>
                <c:pt idx="30">
                  <c:v>1.5166835187057642E-2</c:v>
                </c:pt>
                <c:pt idx="31">
                  <c:v>1.5672396359959564E-2</c:v>
                </c:pt>
                <c:pt idx="32">
                  <c:v>1.6177957532861484E-2</c:v>
                </c:pt>
                <c:pt idx="33">
                  <c:v>1.6683518705763404E-2</c:v>
                </c:pt>
                <c:pt idx="34">
                  <c:v>1.7189079878665324E-2</c:v>
                </c:pt>
                <c:pt idx="35">
                  <c:v>1.7694641051567244E-2</c:v>
                </c:pt>
                <c:pt idx="36">
                  <c:v>1.8200202224469164E-2</c:v>
                </c:pt>
                <c:pt idx="37">
                  <c:v>1.8705763397371084E-2</c:v>
                </c:pt>
                <c:pt idx="38">
                  <c:v>1.9211324570273004E-2</c:v>
                </c:pt>
                <c:pt idx="39">
                  <c:v>1.9716885743174924E-2</c:v>
                </c:pt>
                <c:pt idx="40">
                  <c:v>2.0222446916076844E-2</c:v>
                </c:pt>
                <c:pt idx="41">
                  <c:v>2.0728008088978764E-2</c:v>
                </c:pt>
                <c:pt idx="42">
                  <c:v>2.1233569261880685E-2</c:v>
                </c:pt>
                <c:pt idx="43">
                  <c:v>2.1739130434782605E-2</c:v>
                </c:pt>
                <c:pt idx="44">
                  <c:v>2.2244691607684525E-2</c:v>
                </c:pt>
                <c:pt idx="45">
                  <c:v>2.2750252780586445E-2</c:v>
                </c:pt>
                <c:pt idx="46">
                  <c:v>2.3255813953488365E-2</c:v>
                </c:pt>
                <c:pt idx="47">
                  <c:v>2.3761375126390285E-2</c:v>
                </c:pt>
                <c:pt idx="48">
                  <c:v>2.4266936299292205E-2</c:v>
                </c:pt>
                <c:pt idx="49">
                  <c:v>2.4772497472194125E-2</c:v>
                </c:pt>
                <c:pt idx="50">
                  <c:v>2.5278058645096045E-2</c:v>
                </c:pt>
                <c:pt idx="51">
                  <c:v>2.5783619817997965E-2</c:v>
                </c:pt>
                <c:pt idx="52">
                  <c:v>2.6289180990899885E-2</c:v>
                </c:pt>
                <c:pt idx="53">
                  <c:v>2.6794742163801805E-2</c:v>
                </c:pt>
                <c:pt idx="54">
                  <c:v>2.7300303336703725E-2</c:v>
                </c:pt>
                <c:pt idx="55">
                  <c:v>2.7805864509605645E-2</c:v>
                </c:pt>
                <c:pt idx="56">
                  <c:v>2.8311425682507566E-2</c:v>
                </c:pt>
                <c:pt idx="57">
                  <c:v>2.8816986855409486E-2</c:v>
                </c:pt>
                <c:pt idx="58">
                  <c:v>2.9322548028311406E-2</c:v>
                </c:pt>
                <c:pt idx="59">
                  <c:v>2.9828109201213326E-2</c:v>
                </c:pt>
                <c:pt idx="60">
                  <c:v>3.0333670374115246E-2</c:v>
                </c:pt>
                <c:pt idx="61">
                  <c:v>3.0839231547017166E-2</c:v>
                </c:pt>
                <c:pt idx="62">
                  <c:v>3.1344792719919086E-2</c:v>
                </c:pt>
                <c:pt idx="63">
                  <c:v>3.1850353892821009E-2</c:v>
                </c:pt>
                <c:pt idx="64">
                  <c:v>3.2355915065722933E-2</c:v>
                </c:pt>
                <c:pt idx="65">
                  <c:v>3.2861476238624857E-2</c:v>
                </c:pt>
                <c:pt idx="66">
                  <c:v>3.336703741152678E-2</c:v>
                </c:pt>
                <c:pt idx="67">
                  <c:v>3.3872598584428704E-2</c:v>
                </c:pt>
                <c:pt idx="68">
                  <c:v>3.4378159757330627E-2</c:v>
                </c:pt>
                <c:pt idx="69">
                  <c:v>3.4883720930232551E-2</c:v>
                </c:pt>
                <c:pt idx="70">
                  <c:v>3.5389282103134474E-2</c:v>
                </c:pt>
                <c:pt idx="71">
                  <c:v>3.5894843276036398E-2</c:v>
                </c:pt>
                <c:pt idx="72">
                  <c:v>3.6400404448938321E-2</c:v>
                </c:pt>
                <c:pt idx="73">
                  <c:v>3.6905965621840245E-2</c:v>
                </c:pt>
                <c:pt idx="74">
                  <c:v>3.7411526794742168E-2</c:v>
                </c:pt>
                <c:pt idx="75">
                  <c:v>3.7917087967644092E-2</c:v>
                </c:pt>
                <c:pt idx="76">
                  <c:v>3.8422649140546015E-2</c:v>
                </c:pt>
                <c:pt idx="77">
                  <c:v>3.8928210313447939E-2</c:v>
                </c:pt>
                <c:pt idx="78">
                  <c:v>3.9433771486349863E-2</c:v>
                </c:pt>
                <c:pt idx="79">
                  <c:v>3.9939332659251786E-2</c:v>
                </c:pt>
                <c:pt idx="80">
                  <c:v>4.044489383215371E-2</c:v>
                </c:pt>
                <c:pt idx="81">
                  <c:v>4.0950455005055633E-2</c:v>
                </c:pt>
                <c:pt idx="82">
                  <c:v>4.1456016177957557E-2</c:v>
                </c:pt>
                <c:pt idx="83">
                  <c:v>4.196157735085948E-2</c:v>
                </c:pt>
                <c:pt idx="84">
                  <c:v>4.2467138523761404E-2</c:v>
                </c:pt>
                <c:pt idx="85">
                  <c:v>4.2972699696663327E-2</c:v>
                </c:pt>
                <c:pt idx="86">
                  <c:v>4.3478260869565251E-2</c:v>
                </c:pt>
                <c:pt idx="87">
                  <c:v>4.3983822042467174E-2</c:v>
                </c:pt>
                <c:pt idx="88">
                  <c:v>4.4489383215369098E-2</c:v>
                </c:pt>
                <c:pt idx="89">
                  <c:v>4.4994944388271021E-2</c:v>
                </c:pt>
                <c:pt idx="90">
                  <c:v>4.5500505561172945E-2</c:v>
                </c:pt>
                <c:pt idx="91">
                  <c:v>4.6006066734074869E-2</c:v>
                </c:pt>
                <c:pt idx="92">
                  <c:v>4.6511627906976792E-2</c:v>
                </c:pt>
                <c:pt idx="93">
                  <c:v>4.7017189079878716E-2</c:v>
                </c:pt>
                <c:pt idx="94">
                  <c:v>4.7522750252780639E-2</c:v>
                </c:pt>
                <c:pt idx="95">
                  <c:v>4.8028311425682563E-2</c:v>
                </c:pt>
                <c:pt idx="96">
                  <c:v>4.8533872598584486E-2</c:v>
                </c:pt>
                <c:pt idx="97">
                  <c:v>4.903943377148641E-2</c:v>
                </c:pt>
                <c:pt idx="98">
                  <c:v>4.9544994944388333E-2</c:v>
                </c:pt>
                <c:pt idx="99">
                  <c:v>5.0050556117290257E-2</c:v>
                </c:pt>
                <c:pt idx="100">
                  <c:v>5.055611729019218E-2</c:v>
                </c:pt>
                <c:pt idx="101">
                  <c:v>5.1061678463094104E-2</c:v>
                </c:pt>
                <c:pt idx="102">
                  <c:v>5.1567239635996028E-2</c:v>
                </c:pt>
                <c:pt idx="103">
                  <c:v>5.2072800808897951E-2</c:v>
                </c:pt>
                <c:pt idx="104">
                  <c:v>5.2578361981799875E-2</c:v>
                </c:pt>
                <c:pt idx="105">
                  <c:v>5.3083923154701798E-2</c:v>
                </c:pt>
                <c:pt idx="106">
                  <c:v>5.3589484327603722E-2</c:v>
                </c:pt>
                <c:pt idx="107">
                  <c:v>5.4095045500505645E-2</c:v>
                </c:pt>
                <c:pt idx="108">
                  <c:v>5.4600606673407569E-2</c:v>
                </c:pt>
                <c:pt idx="109">
                  <c:v>5.5106167846309492E-2</c:v>
                </c:pt>
                <c:pt idx="110">
                  <c:v>5.5611729019211416E-2</c:v>
                </c:pt>
                <c:pt idx="111">
                  <c:v>5.6117290192113339E-2</c:v>
                </c:pt>
                <c:pt idx="112">
                  <c:v>5.6622851365015263E-2</c:v>
                </c:pt>
                <c:pt idx="113">
                  <c:v>5.7128412537917186E-2</c:v>
                </c:pt>
                <c:pt idx="114">
                  <c:v>5.763397371081911E-2</c:v>
                </c:pt>
                <c:pt idx="115">
                  <c:v>5.8139534883721034E-2</c:v>
                </c:pt>
                <c:pt idx="116">
                  <c:v>5.8645096056622957E-2</c:v>
                </c:pt>
                <c:pt idx="117">
                  <c:v>5.9150657229524881E-2</c:v>
                </c:pt>
                <c:pt idx="118">
                  <c:v>5.9656218402426804E-2</c:v>
                </c:pt>
                <c:pt idx="119">
                  <c:v>6.0161779575328728E-2</c:v>
                </c:pt>
                <c:pt idx="120">
                  <c:v>6.0667340748230651E-2</c:v>
                </c:pt>
                <c:pt idx="121">
                  <c:v>6.1172901921132575E-2</c:v>
                </c:pt>
                <c:pt idx="122">
                  <c:v>6.1678463094034498E-2</c:v>
                </c:pt>
                <c:pt idx="123">
                  <c:v>6.2184024266936422E-2</c:v>
                </c:pt>
                <c:pt idx="124">
                  <c:v>6.2689585439838338E-2</c:v>
                </c:pt>
                <c:pt idx="125">
                  <c:v>6.3195146612740255E-2</c:v>
                </c:pt>
                <c:pt idx="126">
                  <c:v>6.3700707785642172E-2</c:v>
                </c:pt>
                <c:pt idx="127">
                  <c:v>6.4206268958544088E-2</c:v>
                </c:pt>
                <c:pt idx="128">
                  <c:v>6.4711830131446005E-2</c:v>
                </c:pt>
                <c:pt idx="129">
                  <c:v>6.5217391304347921E-2</c:v>
                </c:pt>
                <c:pt idx="130">
                  <c:v>6.5722952477249838E-2</c:v>
                </c:pt>
                <c:pt idx="131">
                  <c:v>6.6228513650151755E-2</c:v>
                </c:pt>
                <c:pt idx="132">
                  <c:v>6.6734074823053671E-2</c:v>
                </c:pt>
                <c:pt idx="133">
                  <c:v>6.7239635995955588E-2</c:v>
                </c:pt>
                <c:pt idx="134">
                  <c:v>6.7745197168857504E-2</c:v>
                </c:pt>
                <c:pt idx="135">
                  <c:v>6.8250758341759421E-2</c:v>
                </c:pt>
                <c:pt idx="136">
                  <c:v>6.8756319514661338E-2</c:v>
                </c:pt>
                <c:pt idx="137">
                  <c:v>6.9261880687563254E-2</c:v>
                </c:pt>
                <c:pt idx="138">
                  <c:v>6.9767441860465171E-2</c:v>
                </c:pt>
                <c:pt idx="139">
                  <c:v>7.0273003033367087E-2</c:v>
                </c:pt>
                <c:pt idx="140">
                  <c:v>7.0778564206269004E-2</c:v>
                </c:pt>
                <c:pt idx="141">
                  <c:v>7.1284125379170921E-2</c:v>
                </c:pt>
                <c:pt idx="142">
                  <c:v>7.1789686552072837E-2</c:v>
                </c:pt>
                <c:pt idx="143">
                  <c:v>7.2295247724974754E-2</c:v>
                </c:pt>
                <c:pt idx="144">
                  <c:v>7.280080889787667E-2</c:v>
                </c:pt>
                <c:pt idx="145">
                  <c:v>7.3306370070778587E-2</c:v>
                </c:pt>
                <c:pt idx="146">
                  <c:v>7.3811931243680504E-2</c:v>
                </c:pt>
                <c:pt idx="147">
                  <c:v>7.431749241658242E-2</c:v>
                </c:pt>
                <c:pt idx="148">
                  <c:v>7.4823053589484337E-2</c:v>
                </c:pt>
                <c:pt idx="149">
                  <c:v>7.5328614762386253E-2</c:v>
                </c:pt>
                <c:pt idx="150">
                  <c:v>7.583417593528817E-2</c:v>
                </c:pt>
                <c:pt idx="151">
                  <c:v>7.6339737108190087E-2</c:v>
                </c:pt>
                <c:pt idx="152">
                  <c:v>7.6845298281092003E-2</c:v>
                </c:pt>
                <c:pt idx="153">
                  <c:v>7.735085945399392E-2</c:v>
                </c:pt>
                <c:pt idx="154">
                  <c:v>7.7856420626895836E-2</c:v>
                </c:pt>
                <c:pt idx="155">
                  <c:v>7.8361981799797753E-2</c:v>
                </c:pt>
                <c:pt idx="156">
                  <c:v>7.886754297269967E-2</c:v>
                </c:pt>
                <c:pt idx="157">
                  <c:v>7.9373104145601586E-2</c:v>
                </c:pt>
                <c:pt idx="158">
                  <c:v>7.9878665318503503E-2</c:v>
                </c:pt>
                <c:pt idx="159">
                  <c:v>8.0384226491405419E-2</c:v>
                </c:pt>
                <c:pt idx="160">
                  <c:v>8.0889787664307336E-2</c:v>
                </c:pt>
                <c:pt idx="161">
                  <c:v>8.1395348837209253E-2</c:v>
                </c:pt>
                <c:pt idx="162">
                  <c:v>8.1900910010111169E-2</c:v>
                </c:pt>
                <c:pt idx="163">
                  <c:v>8.2406471183013086E-2</c:v>
                </c:pt>
                <c:pt idx="164">
                  <c:v>8.2912032355915002E-2</c:v>
                </c:pt>
                <c:pt idx="165">
                  <c:v>8.3417593528816919E-2</c:v>
                </c:pt>
                <c:pt idx="166">
                  <c:v>8.3923154701718836E-2</c:v>
                </c:pt>
                <c:pt idx="167">
                  <c:v>8.4428715874620752E-2</c:v>
                </c:pt>
                <c:pt idx="168">
                  <c:v>8.4934277047522669E-2</c:v>
                </c:pt>
                <c:pt idx="169">
                  <c:v>8.5439838220424585E-2</c:v>
                </c:pt>
                <c:pt idx="170">
                  <c:v>8.5945399393326502E-2</c:v>
                </c:pt>
                <c:pt idx="171">
                  <c:v>8.6450960566228419E-2</c:v>
                </c:pt>
                <c:pt idx="172">
                  <c:v>8.6956521739130335E-2</c:v>
                </c:pt>
                <c:pt idx="173">
                  <c:v>8.7462082912032252E-2</c:v>
                </c:pt>
                <c:pt idx="174">
                  <c:v>8.7967644084934168E-2</c:v>
                </c:pt>
                <c:pt idx="175">
                  <c:v>8.8473205257836085E-2</c:v>
                </c:pt>
                <c:pt idx="176">
                  <c:v>8.8978766430738002E-2</c:v>
                </c:pt>
                <c:pt idx="177">
                  <c:v>8.9484327603639918E-2</c:v>
                </c:pt>
                <c:pt idx="178">
                  <c:v>8.9989888776541835E-2</c:v>
                </c:pt>
                <c:pt idx="179">
                  <c:v>9.0495449949443751E-2</c:v>
                </c:pt>
                <c:pt idx="180">
                  <c:v>9.1001011122345668E-2</c:v>
                </c:pt>
                <c:pt idx="181">
                  <c:v>9.1506572295247585E-2</c:v>
                </c:pt>
                <c:pt idx="182">
                  <c:v>9.2012133468149501E-2</c:v>
                </c:pt>
                <c:pt idx="183">
                  <c:v>9.2517694641051418E-2</c:v>
                </c:pt>
                <c:pt idx="184">
                  <c:v>9.3023255813953334E-2</c:v>
                </c:pt>
                <c:pt idx="185">
                  <c:v>9.3528816986855251E-2</c:v>
                </c:pt>
                <c:pt idx="186">
                  <c:v>9.4034378159757168E-2</c:v>
                </c:pt>
                <c:pt idx="187">
                  <c:v>9.4539939332659084E-2</c:v>
                </c:pt>
                <c:pt idx="188">
                  <c:v>9.5045500505561001E-2</c:v>
                </c:pt>
                <c:pt idx="189">
                  <c:v>9.5551061678462917E-2</c:v>
                </c:pt>
                <c:pt idx="190">
                  <c:v>9.6056622851364834E-2</c:v>
                </c:pt>
                <c:pt idx="191">
                  <c:v>9.6562184024266751E-2</c:v>
                </c:pt>
                <c:pt idx="192">
                  <c:v>9.7067745197168667E-2</c:v>
                </c:pt>
                <c:pt idx="193">
                  <c:v>9.7573306370070584E-2</c:v>
                </c:pt>
                <c:pt idx="194">
                  <c:v>9.80788675429725E-2</c:v>
                </c:pt>
                <c:pt idx="195">
                  <c:v>9.8584428715874417E-2</c:v>
                </c:pt>
                <c:pt idx="196">
                  <c:v>9.9089989888776334E-2</c:v>
                </c:pt>
                <c:pt idx="197">
                  <c:v>9.959555106167825E-2</c:v>
                </c:pt>
                <c:pt idx="198">
                  <c:v>0.10010111223458017</c:v>
                </c:pt>
                <c:pt idx="199">
                  <c:v>0.10060667340748208</c:v>
                </c:pt>
                <c:pt idx="200">
                  <c:v>0.101112234580384</c:v>
                </c:pt>
                <c:pt idx="201">
                  <c:v>0.10161779575328592</c:v>
                </c:pt>
                <c:pt idx="202">
                  <c:v>0.10212335692618783</c:v>
                </c:pt>
                <c:pt idx="203">
                  <c:v>0.10262891809908975</c:v>
                </c:pt>
                <c:pt idx="204">
                  <c:v>0.10313447927199167</c:v>
                </c:pt>
                <c:pt idx="205">
                  <c:v>0.10364004044489358</c:v>
                </c:pt>
                <c:pt idx="206">
                  <c:v>0.1041456016177955</c:v>
                </c:pt>
                <c:pt idx="207">
                  <c:v>0.10465116279069742</c:v>
                </c:pt>
                <c:pt idx="208">
                  <c:v>0.10515672396359933</c:v>
                </c:pt>
                <c:pt idx="209">
                  <c:v>0.10566228513650125</c:v>
                </c:pt>
                <c:pt idx="210">
                  <c:v>0.10616784630940317</c:v>
                </c:pt>
                <c:pt idx="211">
                  <c:v>0.10667340748230508</c:v>
                </c:pt>
                <c:pt idx="212">
                  <c:v>0.107178968655207</c:v>
                </c:pt>
                <c:pt idx="213">
                  <c:v>0.10768452982810892</c:v>
                </c:pt>
                <c:pt idx="214">
                  <c:v>0.10819009100101083</c:v>
                </c:pt>
                <c:pt idx="215">
                  <c:v>0.10869565217391275</c:v>
                </c:pt>
                <c:pt idx="216">
                  <c:v>0.10920121334681467</c:v>
                </c:pt>
                <c:pt idx="217">
                  <c:v>0.10970677451971658</c:v>
                </c:pt>
                <c:pt idx="218">
                  <c:v>0.1102123356926185</c:v>
                </c:pt>
                <c:pt idx="219">
                  <c:v>0.11071789686552042</c:v>
                </c:pt>
                <c:pt idx="220">
                  <c:v>0.11122345803842233</c:v>
                </c:pt>
                <c:pt idx="221">
                  <c:v>0.11172901921132425</c:v>
                </c:pt>
                <c:pt idx="222">
                  <c:v>0.11223458038422617</c:v>
                </c:pt>
                <c:pt idx="223">
                  <c:v>0.11274014155712808</c:v>
                </c:pt>
                <c:pt idx="224">
                  <c:v>0.11324570273003</c:v>
                </c:pt>
                <c:pt idx="225">
                  <c:v>0.11375126390293192</c:v>
                </c:pt>
                <c:pt idx="226">
                  <c:v>0.11425682507583383</c:v>
                </c:pt>
                <c:pt idx="227">
                  <c:v>0.11476238624873575</c:v>
                </c:pt>
                <c:pt idx="228">
                  <c:v>0.11526794742163766</c:v>
                </c:pt>
                <c:pt idx="229">
                  <c:v>0.11577350859453958</c:v>
                </c:pt>
                <c:pt idx="230">
                  <c:v>0.1162790697674415</c:v>
                </c:pt>
                <c:pt idx="231">
                  <c:v>0.11678463094034341</c:v>
                </c:pt>
                <c:pt idx="232">
                  <c:v>0.11729019211324533</c:v>
                </c:pt>
                <c:pt idx="233">
                  <c:v>0.11779575328614725</c:v>
                </c:pt>
                <c:pt idx="234">
                  <c:v>0.11830131445904916</c:v>
                </c:pt>
                <c:pt idx="235">
                  <c:v>0.11880687563195108</c:v>
                </c:pt>
                <c:pt idx="236">
                  <c:v>0.119312436804853</c:v>
                </c:pt>
                <c:pt idx="237">
                  <c:v>0.11981799797775491</c:v>
                </c:pt>
                <c:pt idx="238">
                  <c:v>0.12032355915065683</c:v>
                </c:pt>
                <c:pt idx="239">
                  <c:v>0.12082912032355875</c:v>
                </c:pt>
                <c:pt idx="240">
                  <c:v>0.12133468149646066</c:v>
                </c:pt>
                <c:pt idx="241">
                  <c:v>0.12184024266936258</c:v>
                </c:pt>
                <c:pt idx="242">
                  <c:v>0.1223458038422645</c:v>
                </c:pt>
                <c:pt idx="243">
                  <c:v>0.12285136501516641</c:v>
                </c:pt>
                <c:pt idx="244">
                  <c:v>0.12335692618806833</c:v>
                </c:pt>
                <c:pt idx="245">
                  <c:v>0.12386248736097025</c:v>
                </c:pt>
                <c:pt idx="246">
                  <c:v>0.12436804853387216</c:v>
                </c:pt>
                <c:pt idx="247">
                  <c:v>0.12487360970677408</c:v>
                </c:pt>
                <c:pt idx="248">
                  <c:v>0.12537917087967601</c:v>
                </c:pt>
                <c:pt idx="249">
                  <c:v>0.12588473205257794</c:v>
                </c:pt>
                <c:pt idx="250">
                  <c:v>0.12639029322547987</c:v>
                </c:pt>
                <c:pt idx="251">
                  <c:v>0.1268958543983818</c:v>
                </c:pt>
                <c:pt idx="252">
                  <c:v>0.12740141557128373</c:v>
                </c:pt>
                <c:pt idx="253">
                  <c:v>0.12790697674418566</c:v>
                </c:pt>
                <c:pt idx="254">
                  <c:v>0.12841253791708759</c:v>
                </c:pt>
                <c:pt idx="255">
                  <c:v>0.12891809908998952</c:v>
                </c:pt>
                <c:pt idx="256">
                  <c:v>0.12942366026289145</c:v>
                </c:pt>
                <c:pt idx="257">
                  <c:v>0.12992922143579339</c:v>
                </c:pt>
                <c:pt idx="258">
                  <c:v>0.13043478260869532</c:v>
                </c:pt>
                <c:pt idx="259">
                  <c:v>0.13094034378159725</c:v>
                </c:pt>
                <c:pt idx="260">
                  <c:v>0.13144590495449918</c:v>
                </c:pt>
                <c:pt idx="261">
                  <c:v>0.13195146612740111</c:v>
                </c:pt>
                <c:pt idx="262">
                  <c:v>0.13245702730030304</c:v>
                </c:pt>
                <c:pt idx="263">
                  <c:v>0.13296258847320497</c:v>
                </c:pt>
                <c:pt idx="264">
                  <c:v>0.1334681496461069</c:v>
                </c:pt>
                <c:pt idx="265">
                  <c:v>0.13397371081900883</c:v>
                </c:pt>
                <c:pt idx="266">
                  <c:v>0.13447927199191076</c:v>
                </c:pt>
                <c:pt idx="267">
                  <c:v>0.13498483316481269</c:v>
                </c:pt>
                <c:pt idx="268">
                  <c:v>0.13549039433771462</c:v>
                </c:pt>
                <c:pt idx="269">
                  <c:v>0.13599595551061655</c:v>
                </c:pt>
                <c:pt idx="270">
                  <c:v>0.13650151668351848</c:v>
                </c:pt>
                <c:pt idx="271">
                  <c:v>0.13700707785642041</c:v>
                </c:pt>
                <c:pt idx="272">
                  <c:v>0.13751263902932234</c:v>
                </c:pt>
                <c:pt idx="273">
                  <c:v>0.13801820020222427</c:v>
                </c:pt>
                <c:pt idx="274">
                  <c:v>0.1385237613751262</c:v>
                </c:pt>
                <c:pt idx="275">
                  <c:v>0.13902932254802813</c:v>
                </c:pt>
                <c:pt idx="276">
                  <c:v>0.13953488372093006</c:v>
                </c:pt>
                <c:pt idx="277">
                  <c:v>0.14004044489383199</c:v>
                </c:pt>
                <c:pt idx="278">
                  <c:v>0.14054600606673393</c:v>
                </c:pt>
                <c:pt idx="279">
                  <c:v>0.14105156723963586</c:v>
                </c:pt>
                <c:pt idx="280">
                  <c:v>0.14155712841253779</c:v>
                </c:pt>
                <c:pt idx="281">
                  <c:v>0.14206268958543972</c:v>
                </c:pt>
                <c:pt idx="282">
                  <c:v>0.14256825075834165</c:v>
                </c:pt>
                <c:pt idx="283">
                  <c:v>0.14307381193124358</c:v>
                </c:pt>
                <c:pt idx="284">
                  <c:v>0.14357937310414551</c:v>
                </c:pt>
                <c:pt idx="285">
                  <c:v>0.14408493427704744</c:v>
                </c:pt>
                <c:pt idx="286">
                  <c:v>0.14459049544994937</c:v>
                </c:pt>
                <c:pt idx="287">
                  <c:v>0.1450960566228513</c:v>
                </c:pt>
                <c:pt idx="288">
                  <c:v>0.14560161779575323</c:v>
                </c:pt>
                <c:pt idx="289">
                  <c:v>0.14610717896865516</c:v>
                </c:pt>
                <c:pt idx="290">
                  <c:v>0.14661274014155709</c:v>
                </c:pt>
                <c:pt idx="291">
                  <c:v>0.14711830131445902</c:v>
                </c:pt>
                <c:pt idx="292">
                  <c:v>0.14762386248736095</c:v>
                </c:pt>
                <c:pt idx="293">
                  <c:v>0.14812942366026288</c:v>
                </c:pt>
                <c:pt idx="294">
                  <c:v>0.14863498483316481</c:v>
                </c:pt>
                <c:pt idx="295">
                  <c:v>0.14914054600606674</c:v>
                </c:pt>
                <c:pt idx="296">
                  <c:v>0.14964610717896867</c:v>
                </c:pt>
                <c:pt idx="297">
                  <c:v>0.1501516683518706</c:v>
                </c:pt>
                <c:pt idx="298">
                  <c:v>0.15065722952477253</c:v>
                </c:pt>
                <c:pt idx="299">
                  <c:v>0.15116279069767447</c:v>
                </c:pt>
                <c:pt idx="300">
                  <c:v>0.1516683518705764</c:v>
                </c:pt>
                <c:pt idx="301">
                  <c:v>0.15217391304347833</c:v>
                </c:pt>
                <c:pt idx="302">
                  <c:v>0.15267947421638026</c:v>
                </c:pt>
                <c:pt idx="303">
                  <c:v>0.15318503538928219</c:v>
                </c:pt>
                <c:pt idx="304">
                  <c:v>0.15369059656218412</c:v>
                </c:pt>
                <c:pt idx="305">
                  <c:v>0.15419615773508605</c:v>
                </c:pt>
                <c:pt idx="306">
                  <c:v>0.15470171890798798</c:v>
                </c:pt>
                <c:pt idx="307">
                  <c:v>0.15520728008088991</c:v>
                </c:pt>
                <c:pt idx="308">
                  <c:v>0.15571284125379184</c:v>
                </c:pt>
                <c:pt idx="309">
                  <c:v>0.15621840242669377</c:v>
                </c:pt>
                <c:pt idx="310">
                  <c:v>0.1567239635995957</c:v>
                </c:pt>
                <c:pt idx="311">
                  <c:v>0.15722952477249763</c:v>
                </c:pt>
                <c:pt idx="312">
                  <c:v>0.15773508594539956</c:v>
                </c:pt>
                <c:pt idx="313">
                  <c:v>0.15824064711830149</c:v>
                </c:pt>
                <c:pt idx="314">
                  <c:v>0.15874620829120342</c:v>
                </c:pt>
                <c:pt idx="315">
                  <c:v>0.15925176946410535</c:v>
                </c:pt>
                <c:pt idx="316">
                  <c:v>0.15975733063700728</c:v>
                </c:pt>
                <c:pt idx="317">
                  <c:v>0.16026289180990921</c:v>
                </c:pt>
                <c:pt idx="318">
                  <c:v>0.16076845298281114</c:v>
                </c:pt>
                <c:pt idx="319">
                  <c:v>0.16127401415571307</c:v>
                </c:pt>
                <c:pt idx="320">
                  <c:v>0.16177957532861501</c:v>
                </c:pt>
                <c:pt idx="321">
                  <c:v>0.16228513650151694</c:v>
                </c:pt>
                <c:pt idx="322">
                  <c:v>0.16279069767441887</c:v>
                </c:pt>
                <c:pt idx="323">
                  <c:v>0.1632962588473208</c:v>
                </c:pt>
                <c:pt idx="324">
                  <c:v>0.16380182002022273</c:v>
                </c:pt>
                <c:pt idx="325">
                  <c:v>0.16430738119312466</c:v>
                </c:pt>
                <c:pt idx="326">
                  <c:v>0.16481294236602659</c:v>
                </c:pt>
                <c:pt idx="327">
                  <c:v>0.16531850353892852</c:v>
                </c:pt>
                <c:pt idx="328">
                  <c:v>0.16582406471183045</c:v>
                </c:pt>
                <c:pt idx="329">
                  <c:v>0.16632962588473238</c:v>
                </c:pt>
                <c:pt idx="330">
                  <c:v>0.16683518705763431</c:v>
                </c:pt>
                <c:pt idx="331">
                  <c:v>0.16734074823053624</c:v>
                </c:pt>
                <c:pt idx="332">
                  <c:v>0.16784630940343817</c:v>
                </c:pt>
                <c:pt idx="333">
                  <c:v>0.1683518705763401</c:v>
                </c:pt>
                <c:pt idx="334">
                  <c:v>0.16885743174924203</c:v>
                </c:pt>
                <c:pt idx="335">
                  <c:v>0.16936299292214396</c:v>
                </c:pt>
                <c:pt idx="336">
                  <c:v>0.16986855409504589</c:v>
                </c:pt>
                <c:pt idx="337">
                  <c:v>0.17037411526794782</c:v>
                </c:pt>
                <c:pt idx="338">
                  <c:v>0.17087967644084975</c:v>
                </c:pt>
                <c:pt idx="339">
                  <c:v>0.17138523761375168</c:v>
                </c:pt>
                <c:pt idx="340">
                  <c:v>0.17189079878665361</c:v>
                </c:pt>
                <c:pt idx="341">
                  <c:v>0.17239635995955555</c:v>
                </c:pt>
                <c:pt idx="342">
                  <c:v>0.17290192113245748</c:v>
                </c:pt>
                <c:pt idx="343">
                  <c:v>0.17340748230535941</c:v>
                </c:pt>
                <c:pt idx="344">
                  <c:v>0.17391304347826134</c:v>
                </c:pt>
                <c:pt idx="345">
                  <c:v>0.17441860465116327</c:v>
                </c:pt>
                <c:pt idx="346">
                  <c:v>0.1749241658240652</c:v>
                </c:pt>
                <c:pt idx="347">
                  <c:v>0.17542972699696713</c:v>
                </c:pt>
                <c:pt idx="348">
                  <c:v>0.17593528816986906</c:v>
                </c:pt>
                <c:pt idx="349">
                  <c:v>0.17644084934277099</c:v>
                </c:pt>
                <c:pt idx="350">
                  <c:v>0.17694641051567292</c:v>
                </c:pt>
                <c:pt idx="351">
                  <c:v>0.17745197168857485</c:v>
                </c:pt>
                <c:pt idx="352">
                  <c:v>0.17795753286147678</c:v>
                </c:pt>
                <c:pt idx="353">
                  <c:v>0.17846309403437871</c:v>
                </c:pt>
                <c:pt idx="354">
                  <c:v>0.17896865520728064</c:v>
                </c:pt>
                <c:pt idx="355">
                  <c:v>0.17947421638018257</c:v>
                </c:pt>
                <c:pt idx="356">
                  <c:v>0.1799797775530845</c:v>
                </c:pt>
                <c:pt idx="357">
                  <c:v>0.18048533872598643</c:v>
                </c:pt>
                <c:pt idx="358">
                  <c:v>0.18099089989888836</c:v>
                </c:pt>
                <c:pt idx="359">
                  <c:v>0.18149646107179029</c:v>
                </c:pt>
                <c:pt idx="360">
                  <c:v>0.18200202224469222</c:v>
                </c:pt>
                <c:pt idx="361">
                  <c:v>0.18250758341759415</c:v>
                </c:pt>
                <c:pt idx="362">
                  <c:v>0.18301314459049609</c:v>
                </c:pt>
                <c:pt idx="363">
                  <c:v>0.18351870576339802</c:v>
                </c:pt>
                <c:pt idx="364">
                  <c:v>0.18402426693629995</c:v>
                </c:pt>
                <c:pt idx="365">
                  <c:v>0.18452982810920188</c:v>
                </c:pt>
                <c:pt idx="366">
                  <c:v>0.18503538928210381</c:v>
                </c:pt>
                <c:pt idx="367">
                  <c:v>0.18554095045500574</c:v>
                </c:pt>
                <c:pt idx="368">
                  <c:v>0.18604651162790767</c:v>
                </c:pt>
                <c:pt idx="369">
                  <c:v>0.1865520728008096</c:v>
                </c:pt>
                <c:pt idx="370">
                  <c:v>0.18705763397371153</c:v>
                </c:pt>
                <c:pt idx="371">
                  <c:v>0.18756319514661346</c:v>
                </c:pt>
                <c:pt idx="372">
                  <c:v>0.18806875631951539</c:v>
                </c:pt>
                <c:pt idx="373">
                  <c:v>0.18857431749241732</c:v>
                </c:pt>
                <c:pt idx="374">
                  <c:v>0.18907987866531925</c:v>
                </c:pt>
                <c:pt idx="375">
                  <c:v>0.18958543983822118</c:v>
                </c:pt>
                <c:pt idx="376">
                  <c:v>0.19009100101112311</c:v>
                </c:pt>
                <c:pt idx="377">
                  <c:v>0.19059656218402504</c:v>
                </c:pt>
                <c:pt idx="378">
                  <c:v>0.19110212335692697</c:v>
                </c:pt>
                <c:pt idx="379">
                  <c:v>0.1916076845298289</c:v>
                </c:pt>
                <c:pt idx="380">
                  <c:v>0.19211324570273083</c:v>
                </c:pt>
                <c:pt idx="381">
                  <c:v>0.19261880687563276</c:v>
                </c:pt>
                <c:pt idx="382">
                  <c:v>0.19312436804853469</c:v>
                </c:pt>
                <c:pt idx="383">
                  <c:v>0.19362992922143663</c:v>
                </c:pt>
                <c:pt idx="384">
                  <c:v>0.19413549039433856</c:v>
                </c:pt>
                <c:pt idx="385">
                  <c:v>0.19464105156724049</c:v>
                </c:pt>
                <c:pt idx="386">
                  <c:v>0.19514661274014242</c:v>
                </c:pt>
                <c:pt idx="387">
                  <c:v>0.19565217391304435</c:v>
                </c:pt>
                <c:pt idx="388">
                  <c:v>0.19615773508594628</c:v>
                </c:pt>
                <c:pt idx="389">
                  <c:v>0.19666329625884821</c:v>
                </c:pt>
                <c:pt idx="390">
                  <c:v>0.19716885743175014</c:v>
                </c:pt>
                <c:pt idx="391">
                  <c:v>0.19767441860465207</c:v>
                </c:pt>
                <c:pt idx="392">
                  <c:v>0.198179979777554</c:v>
                </c:pt>
                <c:pt idx="393">
                  <c:v>0.19868554095045593</c:v>
                </c:pt>
                <c:pt idx="394">
                  <c:v>0.19919110212335786</c:v>
                </c:pt>
                <c:pt idx="395">
                  <c:v>0.19969666329625979</c:v>
                </c:pt>
                <c:pt idx="396">
                  <c:v>0.20020222446916172</c:v>
                </c:pt>
                <c:pt idx="397">
                  <c:v>0.20070778564206365</c:v>
                </c:pt>
                <c:pt idx="398">
                  <c:v>0.20121334681496558</c:v>
                </c:pt>
                <c:pt idx="399">
                  <c:v>0.20171890798786751</c:v>
                </c:pt>
                <c:pt idx="400">
                  <c:v>0.20222446916076944</c:v>
                </c:pt>
                <c:pt idx="401">
                  <c:v>0.20273003033367137</c:v>
                </c:pt>
                <c:pt idx="402">
                  <c:v>0.2032355915065733</c:v>
                </c:pt>
                <c:pt idx="403">
                  <c:v>0.20374115267947523</c:v>
                </c:pt>
                <c:pt idx="404">
                  <c:v>0.20424671385237717</c:v>
                </c:pt>
                <c:pt idx="405">
                  <c:v>0.2047522750252791</c:v>
                </c:pt>
                <c:pt idx="406">
                  <c:v>0.20525783619818103</c:v>
                </c:pt>
                <c:pt idx="407">
                  <c:v>0.20576339737108296</c:v>
                </c:pt>
                <c:pt idx="408">
                  <c:v>0.20626895854398489</c:v>
                </c:pt>
                <c:pt idx="409">
                  <c:v>0.20677451971688682</c:v>
                </c:pt>
                <c:pt idx="410">
                  <c:v>0.20728008088978875</c:v>
                </c:pt>
                <c:pt idx="411">
                  <c:v>0.20778564206269068</c:v>
                </c:pt>
                <c:pt idx="412">
                  <c:v>0.20829120323559261</c:v>
                </c:pt>
                <c:pt idx="413">
                  <c:v>0.20879676440849454</c:v>
                </c:pt>
                <c:pt idx="414">
                  <c:v>0.20930232558139647</c:v>
                </c:pt>
                <c:pt idx="415">
                  <c:v>0.2098078867542984</c:v>
                </c:pt>
                <c:pt idx="416">
                  <c:v>0.21031344792720033</c:v>
                </c:pt>
                <c:pt idx="417">
                  <c:v>0.21081900910010226</c:v>
                </c:pt>
                <c:pt idx="418">
                  <c:v>0.21132457027300419</c:v>
                </c:pt>
                <c:pt idx="419">
                  <c:v>0.21183013144590612</c:v>
                </c:pt>
                <c:pt idx="420">
                  <c:v>0.21233569261880805</c:v>
                </c:pt>
                <c:pt idx="421">
                  <c:v>0.21284125379170998</c:v>
                </c:pt>
                <c:pt idx="422">
                  <c:v>0.21334681496461191</c:v>
                </c:pt>
                <c:pt idx="423">
                  <c:v>0.21385237613751384</c:v>
                </c:pt>
                <c:pt idx="424">
                  <c:v>0.21435793731041577</c:v>
                </c:pt>
                <c:pt idx="425">
                  <c:v>0.21486349848331771</c:v>
                </c:pt>
                <c:pt idx="426">
                  <c:v>0.21536905965621964</c:v>
                </c:pt>
                <c:pt idx="427">
                  <c:v>0.21587462082912157</c:v>
                </c:pt>
                <c:pt idx="428">
                  <c:v>0.2163801820020235</c:v>
                </c:pt>
                <c:pt idx="429">
                  <c:v>0.21688574317492543</c:v>
                </c:pt>
                <c:pt idx="430">
                  <c:v>0.21739130434782736</c:v>
                </c:pt>
                <c:pt idx="431">
                  <c:v>0.21789686552072929</c:v>
                </c:pt>
                <c:pt idx="432">
                  <c:v>0.21840242669363122</c:v>
                </c:pt>
                <c:pt idx="433">
                  <c:v>0.21890798786653315</c:v>
                </c:pt>
                <c:pt idx="434">
                  <c:v>0.21941354903943508</c:v>
                </c:pt>
                <c:pt idx="435">
                  <c:v>0.21991911021233701</c:v>
                </c:pt>
                <c:pt idx="436">
                  <c:v>0.22042467138523894</c:v>
                </c:pt>
                <c:pt idx="437">
                  <c:v>0.22093023255814087</c:v>
                </c:pt>
                <c:pt idx="438">
                  <c:v>0.2214357937310428</c:v>
                </c:pt>
                <c:pt idx="439">
                  <c:v>0.22194135490394473</c:v>
                </c:pt>
                <c:pt idx="440">
                  <c:v>0.22244691607684666</c:v>
                </c:pt>
                <c:pt idx="441">
                  <c:v>0.22295247724974859</c:v>
                </c:pt>
                <c:pt idx="442">
                  <c:v>0.22345803842265052</c:v>
                </c:pt>
                <c:pt idx="443">
                  <c:v>0.22396359959555245</c:v>
                </c:pt>
                <c:pt idx="444">
                  <c:v>0.22446916076845438</c:v>
                </c:pt>
                <c:pt idx="445">
                  <c:v>0.22497472194135631</c:v>
                </c:pt>
                <c:pt idx="446">
                  <c:v>0.22548028311425825</c:v>
                </c:pt>
                <c:pt idx="447">
                  <c:v>0.22598584428716018</c:v>
                </c:pt>
                <c:pt idx="448">
                  <c:v>0.22649140546006211</c:v>
                </c:pt>
                <c:pt idx="449">
                  <c:v>0.22699696663296404</c:v>
                </c:pt>
                <c:pt idx="450">
                  <c:v>0.22750252780586597</c:v>
                </c:pt>
                <c:pt idx="451">
                  <c:v>0.2280080889787679</c:v>
                </c:pt>
                <c:pt idx="452">
                  <c:v>0.22851365015166983</c:v>
                </c:pt>
                <c:pt idx="453">
                  <c:v>0.22901921132457176</c:v>
                </c:pt>
                <c:pt idx="454">
                  <c:v>0.22952477249747369</c:v>
                </c:pt>
                <c:pt idx="455">
                  <c:v>0.23003033367037562</c:v>
                </c:pt>
                <c:pt idx="456">
                  <c:v>0.23053589484327755</c:v>
                </c:pt>
                <c:pt idx="457">
                  <c:v>0.23104145601617948</c:v>
                </c:pt>
                <c:pt idx="458">
                  <c:v>0.23154701718908141</c:v>
                </c:pt>
                <c:pt idx="459">
                  <c:v>0.23205257836198334</c:v>
                </c:pt>
                <c:pt idx="460">
                  <c:v>0.23255813953488527</c:v>
                </c:pt>
                <c:pt idx="461">
                  <c:v>0.2330637007077872</c:v>
                </c:pt>
                <c:pt idx="462">
                  <c:v>0.23356926188068913</c:v>
                </c:pt>
                <c:pt idx="463">
                  <c:v>0.23407482305359106</c:v>
                </c:pt>
                <c:pt idx="464">
                  <c:v>0.23458038422649299</c:v>
                </c:pt>
                <c:pt idx="465">
                  <c:v>0.23508594539939492</c:v>
                </c:pt>
                <c:pt idx="466">
                  <c:v>0.23559150657229685</c:v>
                </c:pt>
                <c:pt idx="467">
                  <c:v>0.23609706774519879</c:v>
                </c:pt>
                <c:pt idx="468">
                  <c:v>0.23660262891810072</c:v>
                </c:pt>
                <c:pt idx="469">
                  <c:v>0.23710819009100265</c:v>
                </c:pt>
                <c:pt idx="470">
                  <c:v>0.23761375126390458</c:v>
                </c:pt>
                <c:pt idx="471">
                  <c:v>0.23811931243680651</c:v>
                </c:pt>
                <c:pt idx="472">
                  <c:v>0.23862487360970844</c:v>
                </c:pt>
                <c:pt idx="473">
                  <c:v>0.23913043478261037</c:v>
                </c:pt>
                <c:pt idx="474">
                  <c:v>0.2396359959555123</c:v>
                </c:pt>
                <c:pt idx="475">
                  <c:v>0.24014155712841423</c:v>
                </c:pt>
                <c:pt idx="476">
                  <c:v>0.24064711830131616</c:v>
                </c:pt>
                <c:pt idx="477">
                  <c:v>0.24115267947421809</c:v>
                </c:pt>
                <c:pt idx="478">
                  <c:v>0.24165824064712002</c:v>
                </c:pt>
                <c:pt idx="479">
                  <c:v>0.24216380182002195</c:v>
                </c:pt>
                <c:pt idx="480">
                  <c:v>0.24266936299292388</c:v>
                </c:pt>
                <c:pt idx="481">
                  <c:v>0.24317492416582581</c:v>
                </c:pt>
                <c:pt idx="482">
                  <c:v>0.24368048533872774</c:v>
                </c:pt>
                <c:pt idx="483">
                  <c:v>0.24418604651162967</c:v>
                </c:pt>
                <c:pt idx="484">
                  <c:v>0.2446916076845316</c:v>
                </c:pt>
                <c:pt idx="485">
                  <c:v>0.24519716885743353</c:v>
                </c:pt>
                <c:pt idx="486">
                  <c:v>0.24570273003033546</c:v>
                </c:pt>
                <c:pt idx="487">
                  <c:v>0.24620829120323739</c:v>
                </c:pt>
                <c:pt idx="488">
                  <c:v>0.24671385237613933</c:v>
                </c:pt>
                <c:pt idx="489">
                  <c:v>0.24721941354904126</c:v>
                </c:pt>
                <c:pt idx="490">
                  <c:v>0.24772497472194319</c:v>
                </c:pt>
                <c:pt idx="491">
                  <c:v>0.24823053589484512</c:v>
                </c:pt>
                <c:pt idx="492">
                  <c:v>0.24873609706774705</c:v>
                </c:pt>
                <c:pt idx="493">
                  <c:v>0.24924165824064898</c:v>
                </c:pt>
                <c:pt idx="494">
                  <c:v>0.24974721941355091</c:v>
                </c:pt>
                <c:pt idx="495">
                  <c:v>0.25025278058645284</c:v>
                </c:pt>
                <c:pt idx="496">
                  <c:v>0.25075834175935474</c:v>
                </c:pt>
                <c:pt idx="497">
                  <c:v>0.25126390293225664</c:v>
                </c:pt>
                <c:pt idx="498">
                  <c:v>0.25176946410515855</c:v>
                </c:pt>
                <c:pt idx="499">
                  <c:v>0.25227502527806045</c:v>
                </c:pt>
                <c:pt idx="500">
                  <c:v>0.25278058645096235</c:v>
                </c:pt>
                <c:pt idx="501">
                  <c:v>0.25328614762386426</c:v>
                </c:pt>
                <c:pt idx="502">
                  <c:v>0.25379170879676616</c:v>
                </c:pt>
                <c:pt idx="503">
                  <c:v>0.25429726996966806</c:v>
                </c:pt>
                <c:pt idx="504">
                  <c:v>0.25480283114256996</c:v>
                </c:pt>
                <c:pt idx="505">
                  <c:v>0.25530839231547187</c:v>
                </c:pt>
                <c:pt idx="506">
                  <c:v>0.25581395348837377</c:v>
                </c:pt>
                <c:pt idx="507">
                  <c:v>0.25631951466127567</c:v>
                </c:pt>
                <c:pt idx="508">
                  <c:v>0.25682507583417757</c:v>
                </c:pt>
                <c:pt idx="509">
                  <c:v>0.25733063700707948</c:v>
                </c:pt>
                <c:pt idx="510">
                  <c:v>0.25783619817998138</c:v>
                </c:pt>
                <c:pt idx="511">
                  <c:v>0.25834175935288328</c:v>
                </c:pt>
                <c:pt idx="512">
                  <c:v>0.25884732052578519</c:v>
                </c:pt>
                <c:pt idx="513">
                  <c:v>0.25935288169868709</c:v>
                </c:pt>
                <c:pt idx="514">
                  <c:v>0.25985844287158899</c:v>
                </c:pt>
                <c:pt idx="515">
                  <c:v>0.26036400404449089</c:v>
                </c:pt>
                <c:pt idx="516">
                  <c:v>0.2608695652173928</c:v>
                </c:pt>
                <c:pt idx="517">
                  <c:v>0.2613751263902947</c:v>
                </c:pt>
                <c:pt idx="518">
                  <c:v>0.2618806875631966</c:v>
                </c:pt>
                <c:pt idx="519">
                  <c:v>0.2623862487360985</c:v>
                </c:pt>
                <c:pt idx="520">
                  <c:v>0.26289180990900041</c:v>
                </c:pt>
                <c:pt idx="521">
                  <c:v>0.26339737108190231</c:v>
                </c:pt>
                <c:pt idx="522">
                  <c:v>0.26390293225480421</c:v>
                </c:pt>
                <c:pt idx="523">
                  <c:v>0.26440849342770611</c:v>
                </c:pt>
                <c:pt idx="524">
                  <c:v>0.26491405460060802</c:v>
                </c:pt>
                <c:pt idx="525">
                  <c:v>0.26541961577350992</c:v>
                </c:pt>
                <c:pt idx="526">
                  <c:v>0.26592517694641182</c:v>
                </c:pt>
                <c:pt idx="527">
                  <c:v>0.26643073811931373</c:v>
                </c:pt>
                <c:pt idx="528">
                  <c:v>0.26693629929221563</c:v>
                </c:pt>
                <c:pt idx="529">
                  <c:v>0.26744186046511753</c:v>
                </c:pt>
                <c:pt idx="530">
                  <c:v>0.26794742163801943</c:v>
                </c:pt>
                <c:pt idx="531">
                  <c:v>0.26845298281092134</c:v>
                </c:pt>
                <c:pt idx="532">
                  <c:v>0.26895854398382324</c:v>
                </c:pt>
                <c:pt idx="533">
                  <c:v>0.26946410515672514</c:v>
                </c:pt>
                <c:pt idx="534">
                  <c:v>0.26996966632962704</c:v>
                </c:pt>
                <c:pt idx="535">
                  <c:v>0.27047522750252895</c:v>
                </c:pt>
                <c:pt idx="536">
                  <c:v>0.27098078867543085</c:v>
                </c:pt>
                <c:pt idx="537">
                  <c:v>0.27148634984833275</c:v>
                </c:pt>
                <c:pt idx="538">
                  <c:v>0.27199191102123466</c:v>
                </c:pt>
                <c:pt idx="539">
                  <c:v>0.27249747219413656</c:v>
                </c:pt>
                <c:pt idx="540">
                  <c:v>0.27300303336703846</c:v>
                </c:pt>
                <c:pt idx="541">
                  <c:v>0.27350859453994036</c:v>
                </c:pt>
                <c:pt idx="542">
                  <c:v>0.27401415571284227</c:v>
                </c:pt>
                <c:pt idx="543">
                  <c:v>0.27451971688574417</c:v>
                </c:pt>
                <c:pt idx="544">
                  <c:v>0.27502527805864607</c:v>
                </c:pt>
                <c:pt idx="545">
                  <c:v>0.27553083923154797</c:v>
                </c:pt>
                <c:pt idx="546">
                  <c:v>0.27603640040444988</c:v>
                </c:pt>
                <c:pt idx="547">
                  <c:v>0.27654196157735178</c:v>
                </c:pt>
                <c:pt idx="548">
                  <c:v>0.27704752275025368</c:v>
                </c:pt>
                <c:pt idx="549">
                  <c:v>0.27755308392315559</c:v>
                </c:pt>
                <c:pt idx="550">
                  <c:v>0.27805864509605749</c:v>
                </c:pt>
                <c:pt idx="551">
                  <c:v>0.27856420626895939</c:v>
                </c:pt>
                <c:pt idx="552">
                  <c:v>0.27906976744186129</c:v>
                </c:pt>
                <c:pt idx="553">
                  <c:v>0.2795753286147632</c:v>
                </c:pt>
                <c:pt idx="554">
                  <c:v>0.2800808897876651</c:v>
                </c:pt>
                <c:pt idx="555">
                  <c:v>0.280586450960567</c:v>
                </c:pt>
                <c:pt idx="556">
                  <c:v>0.2810920121334689</c:v>
                </c:pt>
                <c:pt idx="557">
                  <c:v>0.28159757330637081</c:v>
                </c:pt>
                <c:pt idx="558">
                  <c:v>0.28210313447927271</c:v>
                </c:pt>
                <c:pt idx="559">
                  <c:v>0.28260869565217461</c:v>
                </c:pt>
                <c:pt idx="560">
                  <c:v>0.28311425682507652</c:v>
                </c:pt>
                <c:pt idx="561">
                  <c:v>0.28361981799797842</c:v>
                </c:pt>
                <c:pt idx="562">
                  <c:v>0.28412537917088032</c:v>
                </c:pt>
                <c:pt idx="563">
                  <c:v>0.28463094034378222</c:v>
                </c:pt>
                <c:pt idx="564">
                  <c:v>0.28513650151668413</c:v>
                </c:pt>
                <c:pt idx="565">
                  <c:v>0.28564206268958603</c:v>
                </c:pt>
                <c:pt idx="566">
                  <c:v>0.28614762386248793</c:v>
                </c:pt>
                <c:pt idx="567">
                  <c:v>0.28665318503538983</c:v>
                </c:pt>
                <c:pt idx="568">
                  <c:v>0.28715874620829174</c:v>
                </c:pt>
                <c:pt idx="569">
                  <c:v>0.28766430738119364</c:v>
                </c:pt>
                <c:pt idx="570">
                  <c:v>0.28816986855409554</c:v>
                </c:pt>
                <c:pt idx="571">
                  <c:v>0.28867542972699745</c:v>
                </c:pt>
                <c:pt idx="572">
                  <c:v>0.28918099089989935</c:v>
                </c:pt>
                <c:pt idx="573">
                  <c:v>0.28968655207280125</c:v>
                </c:pt>
                <c:pt idx="574">
                  <c:v>0.29019211324570315</c:v>
                </c:pt>
                <c:pt idx="575">
                  <c:v>0.29069767441860506</c:v>
                </c:pt>
                <c:pt idx="576">
                  <c:v>0.29120323559150696</c:v>
                </c:pt>
                <c:pt idx="577">
                  <c:v>0.29170879676440886</c:v>
                </c:pt>
                <c:pt idx="578">
                  <c:v>0.29221435793731076</c:v>
                </c:pt>
                <c:pt idx="579">
                  <c:v>0.29271991911021267</c:v>
                </c:pt>
                <c:pt idx="580">
                  <c:v>0.29322548028311457</c:v>
                </c:pt>
                <c:pt idx="581">
                  <c:v>0.29373104145601647</c:v>
                </c:pt>
                <c:pt idx="582">
                  <c:v>0.29423660262891838</c:v>
                </c:pt>
                <c:pt idx="583">
                  <c:v>0.29474216380182028</c:v>
                </c:pt>
                <c:pt idx="584">
                  <c:v>0.29524772497472218</c:v>
                </c:pt>
                <c:pt idx="585">
                  <c:v>0.29575328614762408</c:v>
                </c:pt>
                <c:pt idx="586">
                  <c:v>0.29625884732052599</c:v>
                </c:pt>
                <c:pt idx="587">
                  <c:v>0.29676440849342789</c:v>
                </c:pt>
                <c:pt idx="588">
                  <c:v>0.29726996966632979</c:v>
                </c:pt>
                <c:pt idx="589">
                  <c:v>0.29777553083923169</c:v>
                </c:pt>
                <c:pt idx="590">
                  <c:v>0.2982810920121336</c:v>
                </c:pt>
                <c:pt idx="591">
                  <c:v>0.2987866531850355</c:v>
                </c:pt>
                <c:pt idx="592">
                  <c:v>0.2992922143579374</c:v>
                </c:pt>
                <c:pt idx="593">
                  <c:v>0.29979777553083931</c:v>
                </c:pt>
                <c:pt idx="594">
                  <c:v>0.30030333670374121</c:v>
                </c:pt>
                <c:pt idx="595">
                  <c:v>0.30080889787664311</c:v>
                </c:pt>
                <c:pt idx="596">
                  <c:v>0.30131445904954501</c:v>
                </c:pt>
                <c:pt idx="597">
                  <c:v>0.30182002022244692</c:v>
                </c:pt>
                <c:pt idx="598">
                  <c:v>0.30232558139534882</c:v>
                </c:pt>
                <c:pt idx="599">
                  <c:v>0.30283114256825072</c:v>
                </c:pt>
                <c:pt idx="600">
                  <c:v>0.30333670374115262</c:v>
                </c:pt>
                <c:pt idx="601">
                  <c:v>0.30384226491405453</c:v>
                </c:pt>
                <c:pt idx="602">
                  <c:v>0.30434782608695643</c:v>
                </c:pt>
                <c:pt idx="603">
                  <c:v>0.30485338725985833</c:v>
                </c:pt>
                <c:pt idx="604">
                  <c:v>0.30535894843276024</c:v>
                </c:pt>
                <c:pt idx="605">
                  <c:v>0.30586450960566214</c:v>
                </c:pt>
                <c:pt idx="606">
                  <c:v>0.30637007077856404</c:v>
                </c:pt>
                <c:pt idx="607">
                  <c:v>0.30687563195146594</c:v>
                </c:pt>
                <c:pt idx="608">
                  <c:v>0.30738119312436785</c:v>
                </c:pt>
                <c:pt idx="609">
                  <c:v>0.30788675429726975</c:v>
                </c:pt>
                <c:pt idx="610">
                  <c:v>0.30839231547017165</c:v>
                </c:pt>
                <c:pt idx="611">
                  <c:v>0.30889787664307355</c:v>
                </c:pt>
                <c:pt idx="612">
                  <c:v>0.30940343781597546</c:v>
                </c:pt>
                <c:pt idx="613">
                  <c:v>0.30990899898887736</c:v>
                </c:pt>
                <c:pt idx="614">
                  <c:v>0.31041456016177926</c:v>
                </c:pt>
                <c:pt idx="615">
                  <c:v>0.31092012133468117</c:v>
                </c:pt>
                <c:pt idx="616">
                  <c:v>0.31142568250758307</c:v>
                </c:pt>
                <c:pt idx="617">
                  <c:v>0.31193124368048497</c:v>
                </c:pt>
                <c:pt idx="618">
                  <c:v>0.31243680485338687</c:v>
                </c:pt>
                <c:pt idx="619">
                  <c:v>0.31294236602628878</c:v>
                </c:pt>
                <c:pt idx="620">
                  <c:v>0.31344792719919068</c:v>
                </c:pt>
                <c:pt idx="621">
                  <c:v>0.31395348837209258</c:v>
                </c:pt>
                <c:pt idx="622">
                  <c:v>0.31445904954499448</c:v>
                </c:pt>
                <c:pt idx="623">
                  <c:v>0.31496461071789639</c:v>
                </c:pt>
                <c:pt idx="624">
                  <c:v>0.31547017189079829</c:v>
                </c:pt>
                <c:pt idx="625">
                  <c:v>0.31597573306370019</c:v>
                </c:pt>
                <c:pt idx="626">
                  <c:v>0.3164812942366021</c:v>
                </c:pt>
                <c:pt idx="627">
                  <c:v>0.316986855409504</c:v>
                </c:pt>
                <c:pt idx="628">
                  <c:v>0.3174924165824059</c:v>
                </c:pt>
                <c:pt idx="629">
                  <c:v>0.3179979777553078</c:v>
                </c:pt>
                <c:pt idx="630">
                  <c:v>0.31850353892820971</c:v>
                </c:pt>
                <c:pt idx="631">
                  <c:v>0.31900910010111161</c:v>
                </c:pt>
                <c:pt idx="632">
                  <c:v>0.31951466127401351</c:v>
                </c:pt>
                <c:pt idx="633">
                  <c:v>0.32002022244691541</c:v>
                </c:pt>
                <c:pt idx="634">
                  <c:v>0.32052578361981732</c:v>
                </c:pt>
                <c:pt idx="635">
                  <c:v>0.32103134479271922</c:v>
                </c:pt>
                <c:pt idx="636">
                  <c:v>0.32153690596562112</c:v>
                </c:pt>
                <c:pt idx="637">
                  <c:v>0.32204246713852303</c:v>
                </c:pt>
                <c:pt idx="638">
                  <c:v>0.32254802831142493</c:v>
                </c:pt>
                <c:pt idx="639">
                  <c:v>0.32305358948432683</c:v>
                </c:pt>
                <c:pt idx="640">
                  <c:v>0.32355915065722873</c:v>
                </c:pt>
                <c:pt idx="641">
                  <c:v>0.32406471183013064</c:v>
                </c:pt>
                <c:pt idx="642">
                  <c:v>0.32457027300303254</c:v>
                </c:pt>
                <c:pt idx="643">
                  <c:v>0.32507583417593444</c:v>
                </c:pt>
                <c:pt idx="644">
                  <c:v>0.32558139534883634</c:v>
                </c:pt>
                <c:pt idx="645">
                  <c:v>0.32608695652173825</c:v>
                </c:pt>
                <c:pt idx="646">
                  <c:v>0.32659251769464015</c:v>
                </c:pt>
                <c:pt idx="647">
                  <c:v>0.32709807886754205</c:v>
                </c:pt>
                <c:pt idx="648">
                  <c:v>0.32760364004044396</c:v>
                </c:pt>
                <c:pt idx="649">
                  <c:v>0.32810920121334586</c:v>
                </c:pt>
                <c:pt idx="650">
                  <c:v>0.32861476238624776</c:v>
                </c:pt>
                <c:pt idx="651">
                  <c:v>0.32912032355914966</c:v>
                </c:pt>
                <c:pt idx="652">
                  <c:v>0.32962588473205157</c:v>
                </c:pt>
                <c:pt idx="653">
                  <c:v>0.33013144590495347</c:v>
                </c:pt>
                <c:pt idx="654">
                  <c:v>0.33063700707785537</c:v>
                </c:pt>
                <c:pt idx="655">
                  <c:v>0.33114256825075727</c:v>
                </c:pt>
                <c:pt idx="656">
                  <c:v>0.33164812942365918</c:v>
                </c:pt>
                <c:pt idx="657">
                  <c:v>0.33215369059656108</c:v>
                </c:pt>
                <c:pt idx="658">
                  <c:v>0.33265925176946298</c:v>
                </c:pt>
                <c:pt idx="659">
                  <c:v>0.33316481294236489</c:v>
                </c:pt>
                <c:pt idx="660">
                  <c:v>0.33367037411526679</c:v>
                </c:pt>
                <c:pt idx="661">
                  <c:v>0.33417593528816869</c:v>
                </c:pt>
                <c:pt idx="662">
                  <c:v>0.33468149646107059</c:v>
                </c:pt>
                <c:pt idx="663">
                  <c:v>0.3351870576339725</c:v>
                </c:pt>
                <c:pt idx="664">
                  <c:v>0.3356926188068744</c:v>
                </c:pt>
                <c:pt idx="665">
                  <c:v>0.3361981799797763</c:v>
                </c:pt>
                <c:pt idx="666">
                  <c:v>0.3367037411526782</c:v>
                </c:pt>
                <c:pt idx="667">
                  <c:v>0.33720930232558011</c:v>
                </c:pt>
                <c:pt idx="668">
                  <c:v>0.33771486349848201</c:v>
                </c:pt>
                <c:pt idx="669">
                  <c:v>0.33822042467138391</c:v>
                </c:pt>
                <c:pt idx="670">
                  <c:v>0.33872598584428582</c:v>
                </c:pt>
                <c:pt idx="671">
                  <c:v>0.33923154701718772</c:v>
                </c:pt>
                <c:pt idx="672">
                  <c:v>0.33973710819008962</c:v>
                </c:pt>
                <c:pt idx="673">
                  <c:v>0.34024266936299152</c:v>
                </c:pt>
                <c:pt idx="674">
                  <c:v>0.34074823053589343</c:v>
                </c:pt>
                <c:pt idx="675">
                  <c:v>0.34125379170879533</c:v>
                </c:pt>
                <c:pt idx="676">
                  <c:v>0.34175935288169723</c:v>
                </c:pt>
                <c:pt idx="677">
                  <c:v>0.34226491405459913</c:v>
                </c:pt>
                <c:pt idx="678">
                  <c:v>0.34277047522750104</c:v>
                </c:pt>
                <c:pt idx="679">
                  <c:v>0.34327603640040294</c:v>
                </c:pt>
                <c:pt idx="680">
                  <c:v>0.34378159757330484</c:v>
                </c:pt>
                <c:pt idx="681">
                  <c:v>0.34428715874620675</c:v>
                </c:pt>
                <c:pt idx="682">
                  <c:v>0.34479271991910865</c:v>
                </c:pt>
                <c:pt idx="683">
                  <c:v>0.34529828109201055</c:v>
                </c:pt>
                <c:pt idx="684">
                  <c:v>0.34580384226491245</c:v>
                </c:pt>
                <c:pt idx="685">
                  <c:v>0.34630940343781436</c:v>
                </c:pt>
                <c:pt idx="686">
                  <c:v>0.34681496461071626</c:v>
                </c:pt>
                <c:pt idx="687">
                  <c:v>0.34732052578361816</c:v>
                </c:pt>
                <c:pt idx="688">
                  <c:v>0.34782608695652006</c:v>
                </c:pt>
                <c:pt idx="689">
                  <c:v>0.34833164812942197</c:v>
                </c:pt>
                <c:pt idx="690">
                  <c:v>0.34883720930232387</c:v>
                </c:pt>
                <c:pt idx="691">
                  <c:v>0.34934277047522577</c:v>
                </c:pt>
                <c:pt idx="692">
                  <c:v>0.34984833164812768</c:v>
                </c:pt>
                <c:pt idx="693">
                  <c:v>0.35035389282102958</c:v>
                </c:pt>
                <c:pt idx="694">
                  <c:v>0.35085945399393148</c:v>
                </c:pt>
                <c:pt idx="695">
                  <c:v>0.35136501516683338</c:v>
                </c:pt>
                <c:pt idx="696">
                  <c:v>0.35187057633973529</c:v>
                </c:pt>
                <c:pt idx="697">
                  <c:v>0.35237613751263719</c:v>
                </c:pt>
                <c:pt idx="698">
                  <c:v>0.35288169868553909</c:v>
                </c:pt>
                <c:pt idx="699">
                  <c:v>0.35338725985844099</c:v>
                </c:pt>
                <c:pt idx="700">
                  <c:v>0.3538928210313429</c:v>
                </c:pt>
                <c:pt idx="701">
                  <c:v>0.3543983822042448</c:v>
                </c:pt>
                <c:pt idx="702">
                  <c:v>0.3549039433771467</c:v>
                </c:pt>
                <c:pt idx="703">
                  <c:v>0.3554095045500486</c:v>
                </c:pt>
                <c:pt idx="704">
                  <c:v>0.35591506572295051</c:v>
                </c:pt>
                <c:pt idx="705">
                  <c:v>0.35642062689585241</c:v>
                </c:pt>
                <c:pt idx="706">
                  <c:v>0.35692618806875431</c:v>
                </c:pt>
                <c:pt idx="707">
                  <c:v>0.35743174924165622</c:v>
                </c:pt>
                <c:pt idx="708">
                  <c:v>0.35793731041455812</c:v>
                </c:pt>
                <c:pt idx="709">
                  <c:v>0.35844287158746002</c:v>
                </c:pt>
                <c:pt idx="710">
                  <c:v>0.35894843276036192</c:v>
                </c:pt>
                <c:pt idx="711">
                  <c:v>0.35945399393326383</c:v>
                </c:pt>
                <c:pt idx="712">
                  <c:v>0.35995955510616573</c:v>
                </c:pt>
                <c:pt idx="713">
                  <c:v>0.36046511627906763</c:v>
                </c:pt>
                <c:pt idx="714">
                  <c:v>0.36097067745196953</c:v>
                </c:pt>
                <c:pt idx="715">
                  <c:v>0.36147623862487144</c:v>
                </c:pt>
                <c:pt idx="716">
                  <c:v>0.36198179979777334</c:v>
                </c:pt>
                <c:pt idx="717">
                  <c:v>0.36248736097067524</c:v>
                </c:pt>
                <c:pt idx="718">
                  <c:v>0.36299292214357715</c:v>
                </c:pt>
                <c:pt idx="719">
                  <c:v>0.36349848331647905</c:v>
                </c:pt>
                <c:pt idx="720">
                  <c:v>0.36400404448938095</c:v>
                </c:pt>
                <c:pt idx="721">
                  <c:v>0.36450960566228285</c:v>
                </c:pt>
                <c:pt idx="722">
                  <c:v>0.36501516683518476</c:v>
                </c:pt>
                <c:pt idx="723">
                  <c:v>0.36552072800808666</c:v>
                </c:pt>
                <c:pt idx="724">
                  <c:v>0.36602628918098856</c:v>
                </c:pt>
                <c:pt idx="725">
                  <c:v>0.36653185035389046</c:v>
                </c:pt>
                <c:pt idx="726">
                  <c:v>0.36703741152679237</c:v>
                </c:pt>
                <c:pt idx="727">
                  <c:v>0.36754297269969427</c:v>
                </c:pt>
                <c:pt idx="728">
                  <c:v>0.36804853387259617</c:v>
                </c:pt>
                <c:pt idx="729">
                  <c:v>0.36855409504549808</c:v>
                </c:pt>
                <c:pt idx="730">
                  <c:v>0.36905965621839998</c:v>
                </c:pt>
                <c:pt idx="731">
                  <c:v>0.36956521739130188</c:v>
                </c:pt>
                <c:pt idx="732">
                  <c:v>0.37007077856420378</c:v>
                </c:pt>
                <c:pt idx="733">
                  <c:v>0.37057633973710569</c:v>
                </c:pt>
                <c:pt idx="734">
                  <c:v>0.37108190091000759</c:v>
                </c:pt>
                <c:pt idx="735">
                  <c:v>0.37158746208290949</c:v>
                </c:pt>
                <c:pt idx="736">
                  <c:v>0.37209302325581139</c:v>
                </c:pt>
                <c:pt idx="737">
                  <c:v>0.3725985844287133</c:v>
                </c:pt>
                <c:pt idx="738">
                  <c:v>0.3731041456016152</c:v>
                </c:pt>
                <c:pt idx="739">
                  <c:v>0.3736097067745171</c:v>
                </c:pt>
                <c:pt idx="740">
                  <c:v>0.37411526794741901</c:v>
                </c:pt>
                <c:pt idx="741">
                  <c:v>0.37462082912032091</c:v>
                </c:pt>
                <c:pt idx="742">
                  <c:v>0.37512639029322281</c:v>
                </c:pt>
                <c:pt idx="743">
                  <c:v>0.37563195146612471</c:v>
                </c:pt>
                <c:pt idx="744">
                  <c:v>0.37613751263902662</c:v>
                </c:pt>
                <c:pt idx="745">
                  <c:v>0.37664307381192852</c:v>
                </c:pt>
                <c:pt idx="746">
                  <c:v>0.37714863498483042</c:v>
                </c:pt>
                <c:pt idx="747">
                  <c:v>0.37765419615773232</c:v>
                </c:pt>
                <c:pt idx="748">
                  <c:v>0.37815975733063423</c:v>
                </c:pt>
                <c:pt idx="749">
                  <c:v>0.37866531850353613</c:v>
                </c:pt>
                <c:pt idx="750">
                  <c:v>0.37917087967643803</c:v>
                </c:pt>
                <c:pt idx="751">
                  <c:v>0.37967644084933994</c:v>
                </c:pt>
                <c:pt idx="752">
                  <c:v>0.38018200202224184</c:v>
                </c:pt>
                <c:pt idx="753">
                  <c:v>0.38068756319514374</c:v>
                </c:pt>
                <c:pt idx="754">
                  <c:v>0.38119312436804564</c:v>
                </c:pt>
                <c:pt idx="755">
                  <c:v>0.38169868554094755</c:v>
                </c:pt>
                <c:pt idx="756">
                  <c:v>0.38220424671384945</c:v>
                </c:pt>
                <c:pt idx="757">
                  <c:v>0.38270980788675135</c:v>
                </c:pt>
                <c:pt idx="758">
                  <c:v>0.38321536905965325</c:v>
                </c:pt>
                <c:pt idx="759">
                  <c:v>0.38372093023255516</c:v>
                </c:pt>
                <c:pt idx="760">
                  <c:v>0.38422649140545706</c:v>
                </c:pt>
                <c:pt idx="761">
                  <c:v>0.38473205257835896</c:v>
                </c:pt>
                <c:pt idx="762">
                  <c:v>0.38523761375126087</c:v>
                </c:pt>
                <c:pt idx="763">
                  <c:v>0.38574317492416277</c:v>
                </c:pt>
                <c:pt idx="764">
                  <c:v>0.38624873609706467</c:v>
                </c:pt>
                <c:pt idx="765">
                  <c:v>0.38675429726996657</c:v>
                </c:pt>
                <c:pt idx="766">
                  <c:v>0.38725985844286848</c:v>
                </c:pt>
                <c:pt idx="767">
                  <c:v>0.38776541961577038</c:v>
                </c:pt>
                <c:pt idx="768">
                  <c:v>0.38827098078867228</c:v>
                </c:pt>
                <c:pt idx="769">
                  <c:v>0.38877654196157418</c:v>
                </c:pt>
                <c:pt idx="770">
                  <c:v>0.38928210313447609</c:v>
                </c:pt>
                <c:pt idx="771">
                  <c:v>0.38978766430737799</c:v>
                </c:pt>
                <c:pt idx="772">
                  <c:v>0.39029322548027989</c:v>
                </c:pt>
                <c:pt idx="773">
                  <c:v>0.3907987866531818</c:v>
                </c:pt>
                <c:pt idx="774">
                  <c:v>0.3913043478260837</c:v>
                </c:pt>
                <c:pt idx="775">
                  <c:v>0.3918099089989856</c:v>
                </c:pt>
                <c:pt idx="776">
                  <c:v>0.3923154701718875</c:v>
                </c:pt>
                <c:pt idx="777">
                  <c:v>0.39282103134478941</c:v>
                </c:pt>
                <c:pt idx="778">
                  <c:v>0.39332659251769131</c:v>
                </c:pt>
                <c:pt idx="779">
                  <c:v>0.39383215369059321</c:v>
                </c:pt>
                <c:pt idx="780">
                  <c:v>0.39433771486349511</c:v>
                </c:pt>
                <c:pt idx="781">
                  <c:v>0.39484327603639702</c:v>
                </c:pt>
                <c:pt idx="782">
                  <c:v>0.39534883720929892</c:v>
                </c:pt>
                <c:pt idx="783">
                  <c:v>0.39585439838220082</c:v>
                </c:pt>
                <c:pt idx="784">
                  <c:v>0.39635995955510273</c:v>
                </c:pt>
                <c:pt idx="785">
                  <c:v>0.39686552072800463</c:v>
                </c:pt>
                <c:pt idx="786">
                  <c:v>0.39737108190090653</c:v>
                </c:pt>
                <c:pt idx="787">
                  <c:v>0.39787664307380843</c:v>
                </c:pt>
                <c:pt idx="788">
                  <c:v>0.39838220424671034</c:v>
                </c:pt>
                <c:pt idx="789">
                  <c:v>0.39888776541961224</c:v>
                </c:pt>
                <c:pt idx="790">
                  <c:v>0.39939332659251414</c:v>
                </c:pt>
                <c:pt idx="791">
                  <c:v>0.39989888776541604</c:v>
                </c:pt>
                <c:pt idx="792">
                  <c:v>0.40040444893831795</c:v>
                </c:pt>
                <c:pt idx="793">
                  <c:v>0.40091001011121985</c:v>
                </c:pt>
                <c:pt idx="794">
                  <c:v>0.40141557128412175</c:v>
                </c:pt>
                <c:pt idx="795">
                  <c:v>0.40192113245702366</c:v>
                </c:pt>
                <c:pt idx="796">
                  <c:v>0.40242669362992556</c:v>
                </c:pt>
                <c:pt idx="797">
                  <c:v>0.40293225480282746</c:v>
                </c:pt>
                <c:pt idx="798">
                  <c:v>0.40343781597572936</c:v>
                </c:pt>
                <c:pt idx="799">
                  <c:v>0.40394337714863127</c:v>
                </c:pt>
                <c:pt idx="800">
                  <c:v>0.40444893832153317</c:v>
                </c:pt>
                <c:pt idx="801">
                  <c:v>0.40495449949443507</c:v>
                </c:pt>
                <c:pt idx="802">
                  <c:v>0.40546006066733697</c:v>
                </c:pt>
                <c:pt idx="803">
                  <c:v>0.40596562184023888</c:v>
                </c:pt>
                <c:pt idx="804">
                  <c:v>0.40647118301314078</c:v>
                </c:pt>
                <c:pt idx="805">
                  <c:v>0.40697674418604268</c:v>
                </c:pt>
                <c:pt idx="806">
                  <c:v>0.40748230535894459</c:v>
                </c:pt>
                <c:pt idx="807">
                  <c:v>0.40798786653184649</c:v>
                </c:pt>
                <c:pt idx="808">
                  <c:v>0.40849342770474839</c:v>
                </c:pt>
                <c:pt idx="809">
                  <c:v>0.40899898887765029</c:v>
                </c:pt>
                <c:pt idx="810">
                  <c:v>0.4095045500505522</c:v>
                </c:pt>
                <c:pt idx="811">
                  <c:v>0.4100101112234541</c:v>
                </c:pt>
                <c:pt idx="812">
                  <c:v>0.410515672396356</c:v>
                </c:pt>
                <c:pt idx="813">
                  <c:v>0.4110212335692579</c:v>
                </c:pt>
                <c:pt idx="814">
                  <c:v>0.41152679474215981</c:v>
                </c:pt>
                <c:pt idx="815">
                  <c:v>0.41203235591506171</c:v>
                </c:pt>
                <c:pt idx="816">
                  <c:v>0.41253791708796361</c:v>
                </c:pt>
                <c:pt idx="817">
                  <c:v>0.41304347826086552</c:v>
                </c:pt>
                <c:pt idx="818">
                  <c:v>0.41354903943376742</c:v>
                </c:pt>
                <c:pt idx="819">
                  <c:v>0.41405460060666932</c:v>
                </c:pt>
                <c:pt idx="820">
                  <c:v>0.41456016177957122</c:v>
                </c:pt>
                <c:pt idx="821">
                  <c:v>0.41506572295247313</c:v>
                </c:pt>
                <c:pt idx="822">
                  <c:v>0.41557128412537503</c:v>
                </c:pt>
                <c:pt idx="823">
                  <c:v>0.41607684529827693</c:v>
                </c:pt>
                <c:pt idx="824">
                  <c:v>0.41658240647117883</c:v>
                </c:pt>
                <c:pt idx="825">
                  <c:v>0.41708796764408074</c:v>
                </c:pt>
                <c:pt idx="826">
                  <c:v>0.41759352881698264</c:v>
                </c:pt>
                <c:pt idx="827">
                  <c:v>0.41809908998988454</c:v>
                </c:pt>
                <c:pt idx="828">
                  <c:v>0.41860465116278645</c:v>
                </c:pt>
                <c:pt idx="829">
                  <c:v>0.41911021233568835</c:v>
                </c:pt>
                <c:pt idx="830">
                  <c:v>0.41961577350859025</c:v>
                </c:pt>
                <c:pt idx="831">
                  <c:v>0.42012133468149215</c:v>
                </c:pt>
                <c:pt idx="832">
                  <c:v>0.42062689585439406</c:v>
                </c:pt>
                <c:pt idx="833">
                  <c:v>0.42113245702729596</c:v>
                </c:pt>
                <c:pt idx="834">
                  <c:v>0.42163801820019786</c:v>
                </c:pt>
                <c:pt idx="835">
                  <c:v>0.42214357937309976</c:v>
                </c:pt>
                <c:pt idx="836">
                  <c:v>0.42264914054600167</c:v>
                </c:pt>
                <c:pt idx="837">
                  <c:v>0.42315470171890357</c:v>
                </c:pt>
                <c:pt idx="838">
                  <c:v>0.42366026289180547</c:v>
                </c:pt>
                <c:pt idx="839">
                  <c:v>0.42416582406470738</c:v>
                </c:pt>
                <c:pt idx="840">
                  <c:v>0.42467138523760928</c:v>
                </c:pt>
                <c:pt idx="841">
                  <c:v>0.42517694641051118</c:v>
                </c:pt>
                <c:pt idx="842">
                  <c:v>0.42568250758341308</c:v>
                </c:pt>
                <c:pt idx="843">
                  <c:v>0.42618806875631499</c:v>
                </c:pt>
                <c:pt idx="844">
                  <c:v>0.42669362992921689</c:v>
                </c:pt>
                <c:pt idx="845">
                  <c:v>0.42719919110211879</c:v>
                </c:pt>
                <c:pt idx="846">
                  <c:v>0.42770475227502069</c:v>
                </c:pt>
                <c:pt idx="847">
                  <c:v>0.4282103134479226</c:v>
                </c:pt>
                <c:pt idx="848">
                  <c:v>0.4287158746208245</c:v>
                </c:pt>
                <c:pt idx="849">
                  <c:v>0.4292214357937264</c:v>
                </c:pt>
                <c:pt idx="850">
                  <c:v>0.42972699696662831</c:v>
                </c:pt>
                <c:pt idx="851">
                  <c:v>0.43023255813953021</c:v>
                </c:pt>
                <c:pt idx="852">
                  <c:v>0.43073811931243211</c:v>
                </c:pt>
                <c:pt idx="853">
                  <c:v>0.43124368048533401</c:v>
                </c:pt>
                <c:pt idx="854">
                  <c:v>0.43174924165823592</c:v>
                </c:pt>
                <c:pt idx="855">
                  <c:v>0.43225480283113782</c:v>
                </c:pt>
                <c:pt idx="856">
                  <c:v>0.43276036400403972</c:v>
                </c:pt>
                <c:pt idx="857">
                  <c:v>0.43326592517694162</c:v>
                </c:pt>
                <c:pt idx="858">
                  <c:v>0.43377148634984353</c:v>
                </c:pt>
                <c:pt idx="859">
                  <c:v>0.43427704752274543</c:v>
                </c:pt>
                <c:pt idx="860">
                  <c:v>0.43478260869564733</c:v>
                </c:pt>
                <c:pt idx="861">
                  <c:v>0.43528816986854924</c:v>
                </c:pt>
                <c:pt idx="862">
                  <c:v>0.43579373104145114</c:v>
                </c:pt>
                <c:pt idx="863">
                  <c:v>0.43629929221435304</c:v>
                </c:pt>
                <c:pt idx="864">
                  <c:v>0.43680485338725494</c:v>
                </c:pt>
                <c:pt idx="865">
                  <c:v>0.43731041456015685</c:v>
                </c:pt>
                <c:pt idx="866">
                  <c:v>0.43781597573305875</c:v>
                </c:pt>
                <c:pt idx="867">
                  <c:v>0.43832153690596065</c:v>
                </c:pt>
                <c:pt idx="868">
                  <c:v>0.43882709807886255</c:v>
                </c:pt>
                <c:pt idx="869">
                  <c:v>0.43933265925176446</c:v>
                </c:pt>
                <c:pt idx="870">
                  <c:v>0.43983822042466636</c:v>
                </c:pt>
                <c:pt idx="871">
                  <c:v>0.44034378159756826</c:v>
                </c:pt>
                <c:pt idx="872">
                  <c:v>0.44084934277047017</c:v>
                </c:pt>
                <c:pt idx="873">
                  <c:v>0.44135490394337207</c:v>
                </c:pt>
                <c:pt idx="874">
                  <c:v>0.44186046511627397</c:v>
                </c:pt>
                <c:pt idx="875">
                  <c:v>0.44236602628917587</c:v>
                </c:pt>
                <c:pt idx="876">
                  <c:v>0.44287158746207778</c:v>
                </c:pt>
                <c:pt idx="877">
                  <c:v>0.44337714863497968</c:v>
                </c:pt>
                <c:pt idx="878">
                  <c:v>0.44388270980788158</c:v>
                </c:pt>
                <c:pt idx="879">
                  <c:v>0.44438827098078348</c:v>
                </c:pt>
                <c:pt idx="880">
                  <c:v>0.44489383215368539</c:v>
                </c:pt>
                <c:pt idx="881">
                  <c:v>0.44539939332658729</c:v>
                </c:pt>
                <c:pt idx="882">
                  <c:v>0.44590495449948919</c:v>
                </c:pt>
                <c:pt idx="883">
                  <c:v>0.44641051567239109</c:v>
                </c:pt>
                <c:pt idx="884">
                  <c:v>0.446916076845293</c:v>
                </c:pt>
                <c:pt idx="885">
                  <c:v>0.4474216380181949</c:v>
                </c:pt>
                <c:pt idx="886">
                  <c:v>0.4479271991910968</c:v>
                </c:pt>
                <c:pt idx="887">
                  <c:v>0.44843276036399871</c:v>
                </c:pt>
                <c:pt idx="888">
                  <c:v>0.44893832153690061</c:v>
                </c:pt>
                <c:pt idx="889">
                  <c:v>0.44944388270980251</c:v>
                </c:pt>
                <c:pt idx="890">
                  <c:v>0.44994944388270441</c:v>
                </c:pt>
                <c:pt idx="891">
                  <c:v>0.45045500505560632</c:v>
                </c:pt>
                <c:pt idx="892">
                  <c:v>0.45096056622850822</c:v>
                </c:pt>
                <c:pt idx="893">
                  <c:v>0.45146612740141012</c:v>
                </c:pt>
                <c:pt idx="894">
                  <c:v>0.45197168857431202</c:v>
                </c:pt>
                <c:pt idx="895">
                  <c:v>0.45247724974721393</c:v>
                </c:pt>
                <c:pt idx="896">
                  <c:v>0.45298281092011583</c:v>
                </c:pt>
                <c:pt idx="897">
                  <c:v>0.45348837209301773</c:v>
                </c:pt>
                <c:pt idx="898">
                  <c:v>0.45399393326591964</c:v>
                </c:pt>
                <c:pt idx="899">
                  <c:v>0.45449949443882154</c:v>
                </c:pt>
                <c:pt idx="900">
                  <c:v>0.45500505561172344</c:v>
                </c:pt>
                <c:pt idx="901">
                  <c:v>0.45551061678462534</c:v>
                </c:pt>
                <c:pt idx="902">
                  <c:v>0.45601617795752725</c:v>
                </c:pt>
                <c:pt idx="903">
                  <c:v>0.45652173913042915</c:v>
                </c:pt>
                <c:pt idx="904">
                  <c:v>0.45702730030333105</c:v>
                </c:pt>
                <c:pt idx="905">
                  <c:v>0.45753286147623295</c:v>
                </c:pt>
                <c:pt idx="906">
                  <c:v>0.45803842264913486</c:v>
                </c:pt>
                <c:pt idx="907">
                  <c:v>0.45854398382203676</c:v>
                </c:pt>
                <c:pt idx="908">
                  <c:v>0.45904954499493866</c:v>
                </c:pt>
                <c:pt idx="909">
                  <c:v>0.45955510616784057</c:v>
                </c:pt>
                <c:pt idx="910">
                  <c:v>0.46006066734074247</c:v>
                </c:pt>
                <c:pt idx="911">
                  <c:v>0.46056622851364437</c:v>
                </c:pt>
                <c:pt idx="912">
                  <c:v>0.46107178968654627</c:v>
                </c:pt>
                <c:pt idx="913">
                  <c:v>0.46157735085944818</c:v>
                </c:pt>
                <c:pt idx="914">
                  <c:v>0.46208291203235008</c:v>
                </c:pt>
                <c:pt idx="915">
                  <c:v>0.46258847320525198</c:v>
                </c:pt>
                <c:pt idx="916">
                  <c:v>0.46309403437815388</c:v>
                </c:pt>
                <c:pt idx="917">
                  <c:v>0.46359959555105579</c:v>
                </c:pt>
                <c:pt idx="918">
                  <c:v>0.46410515672395769</c:v>
                </c:pt>
                <c:pt idx="919">
                  <c:v>0.46461071789685959</c:v>
                </c:pt>
                <c:pt idx="920">
                  <c:v>0.4651162790697615</c:v>
                </c:pt>
                <c:pt idx="921">
                  <c:v>0.4656218402426634</c:v>
                </c:pt>
                <c:pt idx="922">
                  <c:v>0.4661274014155653</c:v>
                </c:pt>
                <c:pt idx="923">
                  <c:v>0.4666329625884672</c:v>
                </c:pt>
                <c:pt idx="924">
                  <c:v>0.46713852376136911</c:v>
                </c:pt>
                <c:pt idx="925">
                  <c:v>0.46764408493427101</c:v>
                </c:pt>
                <c:pt idx="926">
                  <c:v>0.46814964610717291</c:v>
                </c:pt>
                <c:pt idx="927">
                  <c:v>0.46865520728007481</c:v>
                </c:pt>
                <c:pt idx="928">
                  <c:v>0.46916076845297672</c:v>
                </c:pt>
                <c:pt idx="929">
                  <c:v>0.46966632962587862</c:v>
                </c:pt>
                <c:pt idx="930">
                  <c:v>0.47017189079878052</c:v>
                </c:pt>
                <c:pt idx="931">
                  <c:v>0.47067745197168243</c:v>
                </c:pt>
                <c:pt idx="932">
                  <c:v>0.47118301314458433</c:v>
                </c:pt>
                <c:pt idx="933">
                  <c:v>0.47168857431748623</c:v>
                </c:pt>
                <c:pt idx="934">
                  <c:v>0.47219413549038813</c:v>
                </c:pt>
                <c:pt idx="935">
                  <c:v>0.47269969666329004</c:v>
                </c:pt>
                <c:pt idx="936">
                  <c:v>0.47320525783619194</c:v>
                </c:pt>
                <c:pt idx="937">
                  <c:v>0.47371081900909384</c:v>
                </c:pt>
                <c:pt idx="938">
                  <c:v>0.47421638018199574</c:v>
                </c:pt>
                <c:pt idx="939">
                  <c:v>0.47472194135489765</c:v>
                </c:pt>
                <c:pt idx="940">
                  <c:v>0.47522750252779955</c:v>
                </c:pt>
                <c:pt idx="941">
                  <c:v>0.47573306370070145</c:v>
                </c:pt>
                <c:pt idx="942">
                  <c:v>0.47623862487360336</c:v>
                </c:pt>
                <c:pt idx="943">
                  <c:v>0.47674418604650526</c:v>
                </c:pt>
                <c:pt idx="944">
                  <c:v>0.47724974721940716</c:v>
                </c:pt>
                <c:pt idx="945">
                  <c:v>0.47775530839230906</c:v>
                </c:pt>
                <c:pt idx="946">
                  <c:v>0.47826086956521097</c:v>
                </c:pt>
                <c:pt idx="947">
                  <c:v>0.47876643073811287</c:v>
                </c:pt>
                <c:pt idx="948">
                  <c:v>0.47927199191101477</c:v>
                </c:pt>
                <c:pt idx="949">
                  <c:v>0.47977755308391667</c:v>
                </c:pt>
                <c:pt idx="950">
                  <c:v>0.48028311425681858</c:v>
                </c:pt>
                <c:pt idx="951">
                  <c:v>0.48078867542972048</c:v>
                </c:pt>
                <c:pt idx="952">
                  <c:v>0.48129423660262238</c:v>
                </c:pt>
                <c:pt idx="953">
                  <c:v>0.48179979777552429</c:v>
                </c:pt>
                <c:pt idx="954">
                  <c:v>0.48230535894842619</c:v>
                </c:pt>
                <c:pt idx="955">
                  <c:v>0.48281092012132809</c:v>
                </c:pt>
                <c:pt idx="956">
                  <c:v>0.48331648129422999</c:v>
                </c:pt>
                <c:pt idx="957">
                  <c:v>0.4838220424671319</c:v>
                </c:pt>
                <c:pt idx="958">
                  <c:v>0.4843276036400338</c:v>
                </c:pt>
                <c:pt idx="959">
                  <c:v>0.4848331648129357</c:v>
                </c:pt>
                <c:pt idx="960">
                  <c:v>0.4853387259858376</c:v>
                </c:pt>
                <c:pt idx="961">
                  <c:v>0.48584428715873951</c:v>
                </c:pt>
                <c:pt idx="962">
                  <c:v>0.48634984833164141</c:v>
                </c:pt>
                <c:pt idx="963">
                  <c:v>0.48685540950454331</c:v>
                </c:pt>
                <c:pt idx="964">
                  <c:v>0.48736097067744522</c:v>
                </c:pt>
                <c:pt idx="965">
                  <c:v>0.48786653185034712</c:v>
                </c:pt>
                <c:pt idx="966">
                  <c:v>0.48837209302324902</c:v>
                </c:pt>
                <c:pt idx="967">
                  <c:v>0.48887765419615092</c:v>
                </c:pt>
                <c:pt idx="968">
                  <c:v>0.48938321536905283</c:v>
                </c:pt>
                <c:pt idx="969">
                  <c:v>0.48988877654195473</c:v>
                </c:pt>
                <c:pt idx="970">
                  <c:v>0.49039433771485663</c:v>
                </c:pt>
                <c:pt idx="971">
                  <c:v>0.49089989888775853</c:v>
                </c:pt>
                <c:pt idx="972">
                  <c:v>0.49140546006066044</c:v>
                </c:pt>
                <c:pt idx="973">
                  <c:v>0.49191102123356234</c:v>
                </c:pt>
                <c:pt idx="974">
                  <c:v>0.49241658240646424</c:v>
                </c:pt>
                <c:pt idx="975">
                  <c:v>0.49292214357936615</c:v>
                </c:pt>
                <c:pt idx="976">
                  <c:v>0.49342770475226805</c:v>
                </c:pt>
                <c:pt idx="977">
                  <c:v>0.49393326592516995</c:v>
                </c:pt>
                <c:pt idx="978">
                  <c:v>0.49443882709807185</c:v>
                </c:pt>
                <c:pt idx="979">
                  <c:v>0.49494438827097376</c:v>
                </c:pt>
                <c:pt idx="980">
                  <c:v>0.49544994944387566</c:v>
                </c:pt>
                <c:pt idx="981">
                  <c:v>0.49595551061677756</c:v>
                </c:pt>
                <c:pt idx="982">
                  <c:v>0.49646107178967946</c:v>
                </c:pt>
                <c:pt idx="983">
                  <c:v>0.49696663296258137</c:v>
                </c:pt>
                <c:pt idx="984">
                  <c:v>0.49747219413548327</c:v>
                </c:pt>
                <c:pt idx="985">
                  <c:v>0.49797775530838517</c:v>
                </c:pt>
                <c:pt idx="986">
                  <c:v>0.49848331648128708</c:v>
                </c:pt>
                <c:pt idx="987">
                  <c:v>0.49898887765418898</c:v>
                </c:pt>
                <c:pt idx="988">
                  <c:v>0.49949443882709088</c:v>
                </c:pt>
                <c:pt idx="989">
                  <c:v>0.49999999999999278</c:v>
                </c:pt>
                <c:pt idx="990">
                  <c:v>0.50050556117289469</c:v>
                </c:pt>
                <c:pt idx="991">
                  <c:v>0.50101112234579659</c:v>
                </c:pt>
                <c:pt idx="992">
                  <c:v>0.50151668351869849</c:v>
                </c:pt>
                <c:pt idx="993">
                  <c:v>0.50202224469160039</c:v>
                </c:pt>
                <c:pt idx="994">
                  <c:v>0.5025278058645023</c:v>
                </c:pt>
                <c:pt idx="995">
                  <c:v>0.5030333670374042</c:v>
                </c:pt>
                <c:pt idx="996">
                  <c:v>0.5035389282103061</c:v>
                </c:pt>
                <c:pt idx="997">
                  <c:v>0.50404448938320801</c:v>
                </c:pt>
                <c:pt idx="998">
                  <c:v>0.50455005055610991</c:v>
                </c:pt>
                <c:pt idx="999">
                  <c:v>0.50505561172901181</c:v>
                </c:pt>
                <c:pt idx="1000">
                  <c:v>0.50556117290191371</c:v>
                </c:pt>
                <c:pt idx="1001">
                  <c:v>0.50606673407481562</c:v>
                </c:pt>
                <c:pt idx="1002">
                  <c:v>0.50657229524771752</c:v>
                </c:pt>
                <c:pt idx="1003">
                  <c:v>0.50707785642061942</c:v>
                </c:pt>
                <c:pt idx="1004">
                  <c:v>0.50758341759352132</c:v>
                </c:pt>
                <c:pt idx="1005">
                  <c:v>0.50808897876642323</c:v>
                </c:pt>
                <c:pt idx="1006">
                  <c:v>0.50859453993932513</c:v>
                </c:pt>
                <c:pt idx="1007">
                  <c:v>0.50910010111222703</c:v>
                </c:pt>
                <c:pt idx="1008">
                  <c:v>0.50960566228512894</c:v>
                </c:pt>
                <c:pt idx="1009">
                  <c:v>0.51011122345803084</c:v>
                </c:pt>
                <c:pt idx="1010">
                  <c:v>0.51061678463093274</c:v>
                </c:pt>
                <c:pt idx="1011">
                  <c:v>0.51112234580383464</c:v>
                </c:pt>
                <c:pt idx="1012">
                  <c:v>0.51162790697673655</c:v>
                </c:pt>
                <c:pt idx="1013">
                  <c:v>0.51213346814963845</c:v>
                </c:pt>
                <c:pt idx="1014">
                  <c:v>0.51263902932254035</c:v>
                </c:pt>
                <c:pt idx="1015">
                  <c:v>0.51314459049544225</c:v>
                </c:pt>
                <c:pt idx="1016">
                  <c:v>0.51365015166834416</c:v>
                </c:pt>
                <c:pt idx="1017">
                  <c:v>0.51415571284124606</c:v>
                </c:pt>
                <c:pt idx="1018">
                  <c:v>0.51466127401414796</c:v>
                </c:pt>
                <c:pt idx="1019">
                  <c:v>0.51516683518704987</c:v>
                </c:pt>
                <c:pt idx="1020">
                  <c:v>0.51567239635995177</c:v>
                </c:pt>
                <c:pt idx="1021">
                  <c:v>0.51617795753285367</c:v>
                </c:pt>
                <c:pt idx="1022">
                  <c:v>0.51668351870575557</c:v>
                </c:pt>
                <c:pt idx="1023">
                  <c:v>0.51718907987865748</c:v>
                </c:pt>
                <c:pt idx="1024">
                  <c:v>0.51769464105155938</c:v>
                </c:pt>
                <c:pt idx="1025">
                  <c:v>0.51820020222446128</c:v>
                </c:pt>
                <c:pt idx="1026">
                  <c:v>0.51870576339736318</c:v>
                </c:pt>
                <c:pt idx="1027">
                  <c:v>0.51921132457026509</c:v>
                </c:pt>
                <c:pt idx="1028">
                  <c:v>0.51971688574316699</c:v>
                </c:pt>
                <c:pt idx="1029">
                  <c:v>0.52022244691606889</c:v>
                </c:pt>
                <c:pt idx="1030">
                  <c:v>0.5207280080889708</c:v>
                </c:pt>
                <c:pt idx="1031">
                  <c:v>0.5212335692618727</c:v>
                </c:pt>
                <c:pt idx="1032">
                  <c:v>0.5217391304347746</c:v>
                </c:pt>
                <c:pt idx="1033">
                  <c:v>0.5222446916076765</c:v>
                </c:pt>
                <c:pt idx="1034">
                  <c:v>0.52275025278057841</c:v>
                </c:pt>
                <c:pt idx="1035">
                  <c:v>0.52325581395348031</c:v>
                </c:pt>
                <c:pt idx="1036">
                  <c:v>0.52376137512638221</c:v>
                </c:pt>
                <c:pt idx="1037">
                  <c:v>0.52426693629928411</c:v>
                </c:pt>
                <c:pt idx="1038">
                  <c:v>0.52477249747218602</c:v>
                </c:pt>
                <c:pt idx="1039">
                  <c:v>0.52527805864508792</c:v>
                </c:pt>
                <c:pt idx="1040">
                  <c:v>0.52578361981798982</c:v>
                </c:pt>
                <c:pt idx="1041">
                  <c:v>0.52628918099089173</c:v>
                </c:pt>
                <c:pt idx="1042">
                  <c:v>0.52679474216379363</c:v>
                </c:pt>
                <c:pt idx="1043">
                  <c:v>0.52730030333669553</c:v>
                </c:pt>
                <c:pt idx="1044">
                  <c:v>0.52780586450959743</c:v>
                </c:pt>
                <c:pt idx="1045">
                  <c:v>0.52831142568249934</c:v>
                </c:pt>
                <c:pt idx="1046">
                  <c:v>0.52881698685540124</c:v>
                </c:pt>
                <c:pt idx="1047">
                  <c:v>0.52932254802830314</c:v>
                </c:pt>
                <c:pt idx="1048">
                  <c:v>0.52982810920120504</c:v>
                </c:pt>
                <c:pt idx="1049">
                  <c:v>0.53033367037410695</c:v>
                </c:pt>
                <c:pt idx="1050">
                  <c:v>0.53083923154700885</c:v>
                </c:pt>
                <c:pt idx="1051">
                  <c:v>0.53134479271991075</c:v>
                </c:pt>
                <c:pt idx="1052">
                  <c:v>0.53185035389281266</c:v>
                </c:pt>
                <c:pt idx="1053">
                  <c:v>0.53235591506571456</c:v>
                </c:pt>
                <c:pt idx="1054">
                  <c:v>0.53286147623861646</c:v>
                </c:pt>
                <c:pt idx="1055">
                  <c:v>0.53336703741151836</c:v>
                </c:pt>
                <c:pt idx="1056">
                  <c:v>0.53387259858442027</c:v>
                </c:pt>
                <c:pt idx="1057">
                  <c:v>0.53437815975732217</c:v>
                </c:pt>
                <c:pt idx="1058">
                  <c:v>0.53488372093022407</c:v>
                </c:pt>
                <c:pt idx="1059">
                  <c:v>0.53538928210312597</c:v>
                </c:pt>
                <c:pt idx="1060">
                  <c:v>0.53589484327602788</c:v>
                </c:pt>
                <c:pt idx="1061">
                  <c:v>0.53640040444892978</c:v>
                </c:pt>
                <c:pt idx="1062">
                  <c:v>0.53690596562183168</c:v>
                </c:pt>
                <c:pt idx="1063">
                  <c:v>0.53741152679473358</c:v>
                </c:pt>
                <c:pt idx="1064">
                  <c:v>0.53791708796763549</c:v>
                </c:pt>
                <c:pt idx="1065">
                  <c:v>0.53842264914053739</c:v>
                </c:pt>
                <c:pt idx="1066">
                  <c:v>0.53892821031343929</c:v>
                </c:pt>
                <c:pt idx="1067">
                  <c:v>0.5394337714863412</c:v>
                </c:pt>
                <c:pt idx="1068">
                  <c:v>0.5399393326592431</c:v>
                </c:pt>
                <c:pt idx="1069">
                  <c:v>0.540444893832145</c:v>
                </c:pt>
                <c:pt idx="1070">
                  <c:v>0.5409504550050469</c:v>
                </c:pt>
                <c:pt idx="1071">
                  <c:v>0.54145601617794881</c:v>
                </c:pt>
                <c:pt idx="1072">
                  <c:v>0.54196157735085071</c:v>
                </c:pt>
                <c:pt idx="1073">
                  <c:v>0.54246713852375261</c:v>
                </c:pt>
                <c:pt idx="1074">
                  <c:v>0.54297269969665451</c:v>
                </c:pt>
                <c:pt idx="1075">
                  <c:v>0.54347826086955642</c:v>
                </c:pt>
                <c:pt idx="1076">
                  <c:v>0.54398382204245832</c:v>
                </c:pt>
                <c:pt idx="1077">
                  <c:v>0.54448938321536022</c:v>
                </c:pt>
                <c:pt idx="1078">
                  <c:v>0.54499494438826213</c:v>
                </c:pt>
                <c:pt idx="1079">
                  <c:v>0.54550050556116403</c:v>
                </c:pt>
                <c:pt idx="1080">
                  <c:v>0.54600606673406593</c:v>
                </c:pt>
                <c:pt idx="1081">
                  <c:v>0.54651162790696783</c:v>
                </c:pt>
                <c:pt idx="1082">
                  <c:v>0.54701718907986974</c:v>
                </c:pt>
                <c:pt idx="1083">
                  <c:v>0.54752275025277164</c:v>
                </c:pt>
                <c:pt idx="1084">
                  <c:v>0.54802831142567354</c:v>
                </c:pt>
                <c:pt idx="1085">
                  <c:v>0.54853387259857544</c:v>
                </c:pt>
                <c:pt idx="1086">
                  <c:v>0.54903943377147735</c:v>
                </c:pt>
                <c:pt idx="1087">
                  <c:v>0.54954499494437925</c:v>
                </c:pt>
                <c:pt idx="1088">
                  <c:v>0.55005055611728115</c:v>
                </c:pt>
                <c:pt idx="1089">
                  <c:v>0.55055611729018306</c:v>
                </c:pt>
                <c:pt idx="1090">
                  <c:v>0.55106167846308496</c:v>
                </c:pt>
                <c:pt idx="1091">
                  <c:v>0.55156723963598686</c:v>
                </c:pt>
                <c:pt idx="1092">
                  <c:v>0.55207280080888876</c:v>
                </c:pt>
                <c:pt idx="1093">
                  <c:v>0.55257836198179067</c:v>
                </c:pt>
                <c:pt idx="1094">
                  <c:v>0.55308392315469257</c:v>
                </c:pt>
                <c:pt idx="1095">
                  <c:v>0.55358948432759447</c:v>
                </c:pt>
                <c:pt idx="1096">
                  <c:v>0.55409504550049637</c:v>
                </c:pt>
                <c:pt idx="1097">
                  <c:v>0.55460060667339828</c:v>
                </c:pt>
                <c:pt idx="1098">
                  <c:v>0.55510616784630018</c:v>
                </c:pt>
                <c:pt idx="1099">
                  <c:v>0.55561172901920208</c:v>
                </c:pt>
                <c:pt idx="1100">
                  <c:v>0.55611729019210399</c:v>
                </c:pt>
                <c:pt idx="1101">
                  <c:v>0.55662285136500589</c:v>
                </c:pt>
                <c:pt idx="1102">
                  <c:v>0.55712841253790779</c:v>
                </c:pt>
                <c:pt idx="1103">
                  <c:v>0.55763397371080969</c:v>
                </c:pt>
                <c:pt idx="1104">
                  <c:v>0.5581395348837116</c:v>
                </c:pt>
                <c:pt idx="1105">
                  <c:v>0.5586450960566135</c:v>
                </c:pt>
                <c:pt idx="1106">
                  <c:v>0.5591506572295154</c:v>
                </c:pt>
                <c:pt idx="1107">
                  <c:v>0.5596562184024173</c:v>
                </c:pt>
                <c:pt idx="1108">
                  <c:v>0.56016177957531921</c:v>
                </c:pt>
                <c:pt idx="1109">
                  <c:v>0.56066734074822111</c:v>
                </c:pt>
                <c:pt idx="1110">
                  <c:v>0.56117290192112301</c:v>
                </c:pt>
                <c:pt idx="1111">
                  <c:v>0.56167846309402492</c:v>
                </c:pt>
                <c:pt idx="1112">
                  <c:v>0.56218402426692682</c:v>
                </c:pt>
                <c:pt idx="1113">
                  <c:v>0.56268958543982872</c:v>
                </c:pt>
                <c:pt idx="1114">
                  <c:v>0.56319514661273062</c:v>
                </c:pt>
                <c:pt idx="1115">
                  <c:v>0.56370070778563253</c:v>
                </c:pt>
                <c:pt idx="1116">
                  <c:v>0.56420626895853443</c:v>
                </c:pt>
                <c:pt idx="1117">
                  <c:v>0.56471183013143633</c:v>
                </c:pt>
                <c:pt idx="1118">
                  <c:v>0.56521739130433823</c:v>
                </c:pt>
                <c:pt idx="1119">
                  <c:v>0.56572295247724014</c:v>
                </c:pt>
                <c:pt idx="1120">
                  <c:v>0.56622851365014204</c:v>
                </c:pt>
                <c:pt idx="1121">
                  <c:v>0.56673407482304394</c:v>
                </c:pt>
                <c:pt idx="1122">
                  <c:v>0.56723963599594585</c:v>
                </c:pt>
                <c:pt idx="1123">
                  <c:v>0.56774519716884775</c:v>
                </c:pt>
                <c:pt idx="1124">
                  <c:v>0.56825075834174965</c:v>
                </c:pt>
                <c:pt idx="1125">
                  <c:v>0.56875631951465155</c:v>
                </c:pt>
                <c:pt idx="1126">
                  <c:v>0.56926188068755346</c:v>
                </c:pt>
                <c:pt idx="1127">
                  <c:v>0.56976744186045536</c:v>
                </c:pt>
                <c:pt idx="1128">
                  <c:v>0.57027300303335726</c:v>
                </c:pt>
                <c:pt idx="1129">
                  <c:v>0.57077856420625916</c:v>
                </c:pt>
                <c:pt idx="1130">
                  <c:v>0.57128412537916107</c:v>
                </c:pt>
                <c:pt idx="1131">
                  <c:v>0.57178968655206297</c:v>
                </c:pt>
                <c:pt idx="1132">
                  <c:v>0.57229524772496487</c:v>
                </c:pt>
                <c:pt idx="1133">
                  <c:v>0.57280080889786678</c:v>
                </c:pt>
                <c:pt idx="1134">
                  <c:v>0.57330637007076868</c:v>
                </c:pt>
                <c:pt idx="1135">
                  <c:v>0.57381193124367058</c:v>
                </c:pt>
                <c:pt idx="1136">
                  <c:v>0.57431749241657248</c:v>
                </c:pt>
                <c:pt idx="1137">
                  <c:v>0.57482305358947439</c:v>
                </c:pt>
                <c:pt idx="1138">
                  <c:v>0.57532861476237629</c:v>
                </c:pt>
                <c:pt idx="1139">
                  <c:v>0.57583417593527819</c:v>
                </c:pt>
                <c:pt idx="1140">
                  <c:v>0.57633973710818009</c:v>
                </c:pt>
                <c:pt idx="1141">
                  <c:v>0.576845298281082</c:v>
                </c:pt>
                <c:pt idx="1142">
                  <c:v>0.5773508594539839</c:v>
                </c:pt>
                <c:pt idx="1143">
                  <c:v>0.5778564206268858</c:v>
                </c:pt>
                <c:pt idx="1144">
                  <c:v>0.57836198179978771</c:v>
                </c:pt>
                <c:pt idx="1145">
                  <c:v>0.57886754297268961</c:v>
                </c:pt>
                <c:pt idx="1146">
                  <c:v>0.57937310414559151</c:v>
                </c:pt>
                <c:pt idx="1147">
                  <c:v>0.57987866531849341</c:v>
                </c:pt>
                <c:pt idx="1148">
                  <c:v>0.58038422649139532</c:v>
                </c:pt>
                <c:pt idx="1149">
                  <c:v>0.58088978766429722</c:v>
                </c:pt>
                <c:pt idx="1150">
                  <c:v>0.58139534883719912</c:v>
                </c:pt>
                <c:pt idx="1151">
                  <c:v>0.58190091001010102</c:v>
                </c:pt>
                <c:pt idx="1152">
                  <c:v>0.58240647118300293</c:v>
                </c:pt>
                <c:pt idx="1153">
                  <c:v>0.58291203235590483</c:v>
                </c:pt>
                <c:pt idx="1154">
                  <c:v>0.58341759352880673</c:v>
                </c:pt>
                <c:pt idx="1155">
                  <c:v>0.58392315470170864</c:v>
                </c:pt>
                <c:pt idx="1156">
                  <c:v>0.58442871587461054</c:v>
                </c:pt>
                <c:pt idx="1157">
                  <c:v>0.58493427704751244</c:v>
                </c:pt>
                <c:pt idx="1158">
                  <c:v>0.58543983822041434</c:v>
                </c:pt>
                <c:pt idx="1159">
                  <c:v>0.58594539939331625</c:v>
                </c:pt>
                <c:pt idx="1160">
                  <c:v>0.58645096056621815</c:v>
                </c:pt>
                <c:pt idx="1161">
                  <c:v>0.58695652173912005</c:v>
                </c:pt>
                <c:pt idx="1162">
                  <c:v>0.58746208291202195</c:v>
                </c:pt>
                <c:pt idx="1163">
                  <c:v>0.58796764408492386</c:v>
                </c:pt>
                <c:pt idx="1164">
                  <c:v>0.58847320525782576</c:v>
                </c:pt>
                <c:pt idx="1165">
                  <c:v>0.58897876643072766</c:v>
                </c:pt>
                <c:pt idx="1166">
                  <c:v>0.58948432760362957</c:v>
                </c:pt>
                <c:pt idx="1167">
                  <c:v>0.58998988877653147</c:v>
                </c:pt>
                <c:pt idx="1168">
                  <c:v>0.59049544994943337</c:v>
                </c:pt>
                <c:pt idx="1169">
                  <c:v>0.59100101112233527</c:v>
                </c:pt>
                <c:pt idx="1170">
                  <c:v>0.59150657229523718</c:v>
                </c:pt>
                <c:pt idx="1171">
                  <c:v>0.59201213346813908</c:v>
                </c:pt>
                <c:pt idx="1172">
                  <c:v>0.59251769464104098</c:v>
                </c:pt>
                <c:pt idx="1173">
                  <c:v>0.59302325581394288</c:v>
                </c:pt>
                <c:pt idx="1174">
                  <c:v>0.59352881698684479</c:v>
                </c:pt>
                <c:pt idx="1175">
                  <c:v>0.59403437815974669</c:v>
                </c:pt>
                <c:pt idx="1176">
                  <c:v>0.59453993933264859</c:v>
                </c:pt>
                <c:pt idx="1177">
                  <c:v>0.5950455005055505</c:v>
                </c:pt>
                <c:pt idx="1178">
                  <c:v>0.5955510616784524</c:v>
                </c:pt>
                <c:pt idx="1179">
                  <c:v>0.5960566228513543</c:v>
                </c:pt>
                <c:pt idx="1180">
                  <c:v>0.5965621840242562</c:v>
                </c:pt>
                <c:pt idx="1181">
                  <c:v>0.59706774519715811</c:v>
                </c:pt>
                <c:pt idx="1182">
                  <c:v>0.59757330637006001</c:v>
                </c:pt>
                <c:pt idx="1183">
                  <c:v>0.59807886754296191</c:v>
                </c:pt>
                <c:pt idx="1184">
                  <c:v>0.59858442871586381</c:v>
                </c:pt>
                <c:pt idx="1185">
                  <c:v>0.59908998988876572</c:v>
                </c:pt>
                <c:pt idx="1186">
                  <c:v>0.59959555106166762</c:v>
                </c:pt>
                <c:pt idx="1187">
                  <c:v>0.60010111223456952</c:v>
                </c:pt>
                <c:pt idx="1188">
                  <c:v>0.60060667340747143</c:v>
                </c:pt>
                <c:pt idx="1189">
                  <c:v>0.60111223458037333</c:v>
                </c:pt>
                <c:pt idx="1190">
                  <c:v>0.60161779575327523</c:v>
                </c:pt>
                <c:pt idx="1191">
                  <c:v>0.60212335692617713</c:v>
                </c:pt>
                <c:pt idx="1192">
                  <c:v>0.60262891809907904</c:v>
                </c:pt>
                <c:pt idx="1193">
                  <c:v>0.60313447927198094</c:v>
                </c:pt>
                <c:pt idx="1194">
                  <c:v>0.60364004044488284</c:v>
                </c:pt>
                <c:pt idx="1195">
                  <c:v>0.60414560161778474</c:v>
                </c:pt>
                <c:pt idx="1196">
                  <c:v>0.60465116279068665</c:v>
                </c:pt>
                <c:pt idx="1197">
                  <c:v>0.60515672396358855</c:v>
                </c:pt>
                <c:pt idx="1198">
                  <c:v>0.60566228513649045</c:v>
                </c:pt>
                <c:pt idx="1199">
                  <c:v>0.60616784630939236</c:v>
                </c:pt>
                <c:pt idx="1200">
                  <c:v>0.60667340748229426</c:v>
                </c:pt>
                <c:pt idx="1201">
                  <c:v>0.60717896865519616</c:v>
                </c:pt>
                <c:pt idx="1202">
                  <c:v>0.60768452982809806</c:v>
                </c:pt>
                <c:pt idx="1203">
                  <c:v>0.60819009100099997</c:v>
                </c:pt>
                <c:pt idx="1204">
                  <c:v>0.60869565217390187</c:v>
                </c:pt>
                <c:pt idx="1205">
                  <c:v>0.60920121334680377</c:v>
                </c:pt>
                <c:pt idx="1206">
                  <c:v>0.60970677451970567</c:v>
                </c:pt>
                <c:pt idx="1207">
                  <c:v>0.61021233569260758</c:v>
                </c:pt>
                <c:pt idx="1208">
                  <c:v>0.61071789686550948</c:v>
                </c:pt>
                <c:pt idx="1209">
                  <c:v>0.61122345803841138</c:v>
                </c:pt>
                <c:pt idx="1210">
                  <c:v>0.61172901921131329</c:v>
                </c:pt>
                <c:pt idx="1211">
                  <c:v>0.61223458038421519</c:v>
                </c:pt>
                <c:pt idx="1212">
                  <c:v>0.61274014155711709</c:v>
                </c:pt>
                <c:pt idx="1213">
                  <c:v>0.61324570273001899</c:v>
                </c:pt>
                <c:pt idx="1214">
                  <c:v>0.6137512639029209</c:v>
                </c:pt>
                <c:pt idx="1215">
                  <c:v>0.6142568250758228</c:v>
                </c:pt>
                <c:pt idx="1216">
                  <c:v>0.6147623862487247</c:v>
                </c:pt>
                <c:pt idx="1217">
                  <c:v>0.6152679474216266</c:v>
                </c:pt>
                <c:pt idx="1218">
                  <c:v>0.61577350859452851</c:v>
                </c:pt>
                <c:pt idx="1219">
                  <c:v>0.61627906976743041</c:v>
                </c:pt>
                <c:pt idx="1220">
                  <c:v>0.61678463094033231</c:v>
                </c:pt>
                <c:pt idx="1221">
                  <c:v>0.61729019211323422</c:v>
                </c:pt>
                <c:pt idx="1222">
                  <c:v>0.61779575328613612</c:v>
                </c:pt>
                <c:pt idx="1223">
                  <c:v>0.61830131445903802</c:v>
                </c:pt>
                <c:pt idx="1224">
                  <c:v>0.61880687563193992</c:v>
                </c:pt>
                <c:pt idx="1225">
                  <c:v>0.61931243680484183</c:v>
                </c:pt>
                <c:pt idx="1226">
                  <c:v>0.61981799797774373</c:v>
                </c:pt>
                <c:pt idx="1227">
                  <c:v>0.62032355915064563</c:v>
                </c:pt>
                <c:pt idx="1228">
                  <c:v>0.62082912032354753</c:v>
                </c:pt>
                <c:pt idx="1229">
                  <c:v>0.62133468149644944</c:v>
                </c:pt>
                <c:pt idx="1230">
                  <c:v>0.62184024266935134</c:v>
                </c:pt>
                <c:pt idx="1231">
                  <c:v>0.62234580384225324</c:v>
                </c:pt>
                <c:pt idx="1232">
                  <c:v>0.62285136501515515</c:v>
                </c:pt>
                <c:pt idx="1233">
                  <c:v>0.62335692618805705</c:v>
                </c:pt>
                <c:pt idx="1234">
                  <c:v>0.62386248736095895</c:v>
                </c:pt>
                <c:pt idx="1235">
                  <c:v>0.62436804853386085</c:v>
                </c:pt>
                <c:pt idx="1236">
                  <c:v>0.62487360970676276</c:v>
                </c:pt>
                <c:pt idx="1237">
                  <c:v>0.62537917087966466</c:v>
                </c:pt>
                <c:pt idx="1238">
                  <c:v>0.62588473205256656</c:v>
                </c:pt>
                <c:pt idx="1239">
                  <c:v>0.62639029322546846</c:v>
                </c:pt>
                <c:pt idx="1240">
                  <c:v>0.62689585439837037</c:v>
                </c:pt>
                <c:pt idx="1241">
                  <c:v>0.62740141557127227</c:v>
                </c:pt>
                <c:pt idx="1242">
                  <c:v>0.62790697674417417</c:v>
                </c:pt>
                <c:pt idx="1243">
                  <c:v>0.62841253791707608</c:v>
                </c:pt>
                <c:pt idx="1244">
                  <c:v>0.62891809908997798</c:v>
                </c:pt>
                <c:pt idx="1245">
                  <c:v>0.62942366026287988</c:v>
                </c:pt>
                <c:pt idx="1246">
                  <c:v>0.62992922143578178</c:v>
                </c:pt>
                <c:pt idx="1247">
                  <c:v>0.63043478260868369</c:v>
                </c:pt>
                <c:pt idx="1248">
                  <c:v>0.63094034378158559</c:v>
                </c:pt>
                <c:pt idx="1249">
                  <c:v>0.63144590495448749</c:v>
                </c:pt>
                <c:pt idx="1250">
                  <c:v>0.63195146612738939</c:v>
                </c:pt>
                <c:pt idx="1251">
                  <c:v>0.6324570273002913</c:v>
                </c:pt>
                <c:pt idx="1252">
                  <c:v>0.6329625884731932</c:v>
                </c:pt>
                <c:pt idx="1253">
                  <c:v>0.6334681496460951</c:v>
                </c:pt>
                <c:pt idx="1254">
                  <c:v>0.633973710818997</c:v>
                </c:pt>
                <c:pt idx="1255">
                  <c:v>0.63447927199189891</c:v>
                </c:pt>
                <c:pt idx="1256">
                  <c:v>0.63498483316480081</c:v>
                </c:pt>
                <c:pt idx="1257">
                  <c:v>0.63549039433770271</c:v>
                </c:pt>
                <c:pt idx="1258">
                  <c:v>0.63599595551060462</c:v>
                </c:pt>
                <c:pt idx="1259">
                  <c:v>0.63650151668350652</c:v>
                </c:pt>
                <c:pt idx="1260">
                  <c:v>0.63700707785640842</c:v>
                </c:pt>
                <c:pt idx="1261">
                  <c:v>0.63751263902931032</c:v>
                </c:pt>
                <c:pt idx="1262">
                  <c:v>0.63801820020221223</c:v>
                </c:pt>
                <c:pt idx="1263">
                  <c:v>0.63852376137511413</c:v>
                </c:pt>
                <c:pt idx="1264">
                  <c:v>0.63902932254801603</c:v>
                </c:pt>
                <c:pt idx="1265">
                  <c:v>0.63953488372091793</c:v>
                </c:pt>
                <c:pt idx="1266">
                  <c:v>0.64004044489381984</c:v>
                </c:pt>
                <c:pt idx="1267">
                  <c:v>0.64054600606672174</c:v>
                </c:pt>
                <c:pt idx="1268">
                  <c:v>0.64105156723962364</c:v>
                </c:pt>
                <c:pt idx="1269">
                  <c:v>0.64155712841252555</c:v>
                </c:pt>
                <c:pt idx="1270">
                  <c:v>0.64206268958542745</c:v>
                </c:pt>
                <c:pt idx="1271">
                  <c:v>0.64256825075832935</c:v>
                </c:pt>
                <c:pt idx="1272">
                  <c:v>0.64307381193123125</c:v>
                </c:pt>
                <c:pt idx="1273">
                  <c:v>0.64357937310413316</c:v>
                </c:pt>
                <c:pt idx="1274">
                  <c:v>0.64408493427703506</c:v>
                </c:pt>
                <c:pt idx="1275">
                  <c:v>0.64459049544993696</c:v>
                </c:pt>
                <c:pt idx="1276">
                  <c:v>0.64509605662283886</c:v>
                </c:pt>
                <c:pt idx="1277">
                  <c:v>0.64560161779574077</c:v>
                </c:pt>
                <c:pt idx="1278">
                  <c:v>0.64610717896864267</c:v>
                </c:pt>
                <c:pt idx="1279">
                  <c:v>0.64661274014154457</c:v>
                </c:pt>
                <c:pt idx="1280">
                  <c:v>0.64711830131444648</c:v>
                </c:pt>
                <c:pt idx="1281">
                  <c:v>0.64762386248734838</c:v>
                </c:pt>
                <c:pt idx="1282">
                  <c:v>0.64812942366025028</c:v>
                </c:pt>
                <c:pt idx="1283">
                  <c:v>0.64863498483315218</c:v>
                </c:pt>
                <c:pt idx="1284">
                  <c:v>0.64914054600605409</c:v>
                </c:pt>
                <c:pt idx="1285">
                  <c:v>0.64964610717895599</c:v>
                </c:pt>
                <c:pt idx="1286">
                  <c:v>0.65015166835185789</c:v>
                </c:pt>
                <c:pt idx="1287">
                  <c:v>0.65065722952475979</c:v>
                </c:pt>
                <c:pt idx="1288">
                  <c:v>0.6511627906976617</c:v>
                </c:pt>
                <c:pt idx="1289">
                  <c:v>0.6516683518705636</c:v>
                </c:pt>
                <c:pt idx="1290">
                  <c:v>0.6521739130434655</c:v>
                </c:pt>
                <c:pt idx="1291">
                  <c:v>0.65267947421636741</c:v>
                </c:pt>
                <c:pt idx="1292">
                  <c:v>0.65318503538926931</c:v>
                </c:pt>
                <c:pt idx="1293">
                  <c:v>0.65369059656217121</c:v>
                </c:pt>
                <c:pt idx="1294">
                  <c:v>0.65419615773507311</c:v>
                </c:pt>
                <c:pt idx="1295">
                  <c:v>0.65470171890797502</c:v>
                </c:pt>
                <c:pt idx="1296">
                  <c:v>0.65520728008087692</c:v>
                </c:pt>
                <c:pt idx="1297">
                  <c:v>0.65571284125377882</c:v>
                </c:pt>
                <c:pt idx="1298">
                  <c:v>0.65621840242668072</c:v>
                </c:pt>
                <c:pt idx="1299">
                  <c:v>0.65672396359958263</c:v>
                </c:pt>
                <c:pt idx="1300">
                  <c:v>0.65722952477248453</c:v>
                </c:pt>
                <c:pt idx="1301">
                  <c:v>0.65773508594538643</c:v>
                </c:pt>
                <c:pt idx="1302">
                  <c:v>0.65824064711828834</c:v>
                </c:pt>
                <c:pt idx="1303">
                  <c:v>0.65874620829119024</c:v>
                </c:pt>
                <c:pt idx="1304">
                  <c:v>0.65925176946409214</c:v>
                </c:pt>
                <c:pt idx="1305">
                  <c:v>0.65975733063699404</c:v>
                </c:pt>
                <c:pt idx="1306">
                  <c:v>0.66026289180989595</c:v>
                </c:pt>
                <c:pt idx="1307">
                  <c:v>0.66076845298279785</c:v>
                </c:pt>
                <c:pt idx="1308">
                  <c:v>0.66127401415569975</c:v>
                </c:pt>
                <c:pt idx="1309">
                  <c:v>0.66177957532860165</c:v>
                </c:pt>
                <c:pt idx="1310">
                  <c:v>0.66228513650150356</c:v>
                </c:pt>
                <c:pt idx="1311">
                  <c:v>0.66279069767440546</c:v>
                </c:pt>
                <c:pt idx="1312">
                  <c:v>0.66329625884730736</c:v>
                </c:pt>
                <c:pt idx="1313">
                  <c:v>0.66380182002020927</c:v>
                </c:pt>
                <c:pt idx="1314">
                  <c:v>0.66430738119311117</c:v>
                </c:pt>
                <c:pt idx="1315">
                  <c:v>0.66481294236601307</c:v>
                </c:pt>
                <c:pt idx="1316">
                  <c:v>0.66531850353891497</c:v>
                </c:pt>
                <c:pt idx="1317">
                  <c:v>0.66582406471181688</c:v>
                </c:pt>
                <c:pt idx="1318">
                  <c:v>0.66632962588471878</c:v>
                </c:pt>
                <c:pt idx="1319">
                  <c:v>0.66683518705762068</c:v>
                </c:pt>
                <c:pt idx="1320">
                  <c:v>0.66734074823052258</c:v>
                </c:pt>
                <c:pt idx="1321">
                  <c:v>0.66784630940342449</c:v>
                </c:pt>
                <c:pt idx="1322">
                  <c:v>0.66835187057632639</c:v>
                </c:pt>
                <c:pt idx="1323">
                  <c:v>0.66885743174922829</c:v>
                </c:pt>
                <c:pt idx="1324">
                  <c:v>0.6693629929221302</c:v>
                </c:pt>
                <c:pt idx="1325">
                  <c:v>0.6698685540950321</c:v>
                </c:pt>
                <c:pt idx="1326">
                  <c:v>0.670374115267934</c:v>
                </c:pt>
                <c:pt idx="1327">
                  <c:v>0.6708796764408359</c:v>
                </c:pt>
                <c:pt idx="1328">
                  <c:v>0.67138523761373781</c:v>
                </c:pt>
                <c:pt idx="1329">
                  <c:v>0.67189079878663971</c:v>
                </c:pt>
                <c:pt idx="1330">
                  <c:v>0.67239635995954161</c:v>
                </c:pt>
                <c:pt idx="1331">
                  <c:v>0.67290192113244351</c:v>
                </c:pt>
                <c:pt idx="1332">
                  <c:v>0.67340748230534542</c:v>
                </c:pt>
                <c:pt idx="1333">
                  <c:v>0.67391304347824732</c:v>
                </c:pt>
                <c:pt idx="1334">
                  <c:v>0.67441860465114922</c:v>
                </c:pt>
                <c:pt idx="1335">
                  <c:v>0.67492416582405113</c:v>
                </c:pt>
                <c:pt idx="1336">
                  <c:v>0.67542972699695303</c:v>
                </c:pt>
                <c:pt idx="1337">
                  <c:v>0.67593528816985493</c:v>
                </c:pt>
                <c:pt idx="1338">
                  <c:v>0.67644084934275683</c:v>
                </c:pt>
                <c:pt idx="1339">
                  <c:v>0.67694641051565874</c:v>
                </c:pt>
                <c:pt idx="1340">
                  <c:v>0.67745197168856064</c:v>
                </c:pt>
                <c:pt idx="1341">
                  <c:v>0.67795753286146254</c:v>
                </c:pt>
                <c:pt idx="1342">
                  <c:v>0.67846309403436444</c:v>
                </c:pt>
                <c:pt idx="1343">
                  <c:v>0.67896865520726635</c:v>
                </c:pt>
                <c:pt idx="1344">
                  <c:v>0.67947421638016825</c:v>
                </c:pt>
                <c:pt idx="1345">
                  <c:v>0.67997977755307015</c:v>
                </c:pt>
                <c:pt idx="1346">
                  <c:v>0.68048533872597206</c:v>
                </c:pt>
                <c:pt idx="1347">
                  <c:v>0.68099089989887396</c:v>
                </c:pt>
                <c:pt idx="1348">
                  <c:v>0.68149646107177586</c:v>
                </c:pt>
                <c:pt idx="1349">
                  <c:v>0.68200202224467776</c:v>
                </c:pt>
                <c:pt idx="1350">
                  <c:v>0.68250758341757967</c:v>
                </c:pt>
                <c:pt idx="1351">
                  <c:v>0.68301314459048157</c:v>
                </c:pt>
                <c:pt idx="1352">
                  <c:v>0.68351870576338347</c:v>
                </c:pt>
                <c:pt idx="1353">
                  <c:v>0.68402426693628537</c:v>
                </c:pt>
                <c:pt idx="1354">
                  <c:v>0.68452982810918728</c:v>
                </c:pt>
                <c:pt idx="1355">
                  <c:v>0.68503538928208918</c:v>
                </c:pt>
                <c:pt idx="1356">
                  <c:v>0.68554095045499108</c:v>
                </c:pt>
                <c:pt idx="1357">
                  <c:v>0.68604651162789299</c:v>
                </c:pt>
                <c:pt idx="1358">
                  <c:v>0.68655207280079489</c:v>
                </c:pt>
                <c:pt idx="1359">
                  <c:v>0.68705763397369679</c:v>
                </c:pt>
                <c:pt idx="1360">
                  <c:v>0.68756319514659869</c:v>
                </c:pt>
                <c:pt idx="1361">
                  <c:v>0.6880687563195006</c:v>
                </c:pt>
                <c:pt idx="1362">
                  <c:v>0.6885743174924025</c:v>
                </c:pt>
                <c:pt idx="1363">
                  <c:v>0.6890798786653044</c:v>
                </c:pt>
                <c:pt idx="1364">
                  <c:v>0.6895854398382063</c:v>
                </c:pt>
                <c:pt idx="1365">
                  <c:v>0.69009100101110821</c:v>
                </c:pt>
                <c:pt idx="1366">
                  <c:v>0.69059656218401011</c:v>
                </c:pt>
                <c:pt idx="1367">
                  <c:v>0.69110212335691201</c:v>
                </c:pt>
                <c:pt idx="1368">
                  <c:v>0.69160768452981392</c:v>
                </c:pt>
                <c:pt idx="1369">
                  <c:v>0.69211324570271582</c:v>
                </c:pt>
                <c:pt idx="1370">
                  <c:v>0.69261880687561772</c:v>
                </c:pt>
                <c:pt idx="1371">
                  <c:v>0.69312436804851962</c:v>
                </c:pt>
                <c:pt idx="1372">
                  <c:v>0.69362992922142153</c:v>
                </c:pt>
                <c:pt idx="1373">
                  <c:v>0.69413549039432343</c:v>
                </c:pt>
                <c:pt idx="1374">
                  <c:v>0.69464105156722533</c:v>
                </c:pt>
                <c:pt idx="1375">
                  <c:v>0.69514661274012723</c:v>
                </c:pt>
                <c:pt idx="1376">
                  <c:v>0.69565217391302914</c:v>
                </c:pt>
                <c:pt idx="1377">
                  <c:v>0.69615773508593104</c:v>
                </c:pt>
                <c:pt idx="1378">
                  <c:v>0.69666329625883294</c:v>
                </c:pt>
                <c:pt idx="1379">
                  <c:v>0.69716885743173485</c:v>
                </c:pt>
                <c:pt idx="1380">
                  <c:v>0.69767441860463675</c:v>
                </c:pt>
                <c:pt idx="1381">
                  <c:v>0.69817997977753865</c:v>
                </c:pt>
                <c:pt idx="1382">
                  <c:v>0.69868554095044055</c:v>
                </c:pt>
                <c:pt idx="1383">
                  <c:v>0.69919110212334246</c:v>
                </c:pt>
                <c:pt idx="1384">
                  <c:v>0.69969666329624436</c:v>
                </c:pt>
                <c:pt idx="1385">
                  <c:v>0.70020222446914626</c:v>
                </c:pt>
                <c:pt idx="1386">
                  <c:v>0.70070778564204816</c:v>
                </c:pt>
                <c:pt idx="1387">
                  <c:v>0.70121334681495007</c:v>
                </c:pt>
                <c:pt idx="1388">
                  <c:v>0.70171890798785197</c:v>
                </c:pt>
                <c:pt idx="1389">
                  <c:v>0.70222446916075387</c:v>
                </c:pt>
                <c:pt idx="1390">
                  <c:v>0.70273003033365578</c:v>
                </c:pt>
                <c:pt idx="1391">
                  <c:v>0.70323559150655768</c:v>
                </c:pt>
                <c:pt idx="1392">
                  <c:v>0.70374115267945958</c:v>
                </c:pt>
                <c:pt idx="1393">
                  <c:v>0.70424671385236148</c:v>
                </c:pt>
                <c:pt idx="1394">
                  <c:v>0.70475227502526339</c:v>
                </c:pt>
                <c:pt idx="1395">
                  <c:v>0.70525783619816529</c:v>
                </c:pt>
                <c:pt idx="1396">
                  <c:v>0.70576339737106719</c:v>
                </c:pt>
                <c:pt idx="1397">
                  <c:v>0.70626895854396909</c:v>
                </c:pt>
                <c:pt idx="1398">
                  <c:v>0.706774519716871</c:v>
                </c:pt>
                <c:pt idx="1399">
                  <c:v>0.7072800808897729</c:v>
                </c:pt>
                <c:pt idx="1400">
                  <c:v>0.7077856420626748</c:v>
                </c:pt>
                <c:pt idx="1401">
                  <c:v>0.70829120323557671</c:v>
                </c:pt>
                <c:pt idx="1402">
                  <c:v>0.70879676440847861</c:v>
                </c:pt>
                <c:pt idx="1403">
                  <c:v>0.70930232558138051</c:v>
                </c:pt>
                <c:pt idx="1404">
                  <c:v>0.70980788675428241</c:v>
                </c:pt>
                <c:pt idx="1405">
                  <c:v>0.71031344792718432</c:v>
                </c:pt>
                <c:pt idx="1406">
                  <c:v>0.71081900910008622</c:v>
                </c:pt>
                <c:pt idx="1407">
                  <c:v>0.71132457027298812</c:v>
                </c:pt>
                <c:pt idx="1408">
                  <c:v>0.71183013144589002</c:v>
                </c:pt>
                <c:pt idx="1409">
                  <c:v>0.71233569261879193</c:v>
                </c:pt>
                <c:pt idx="1410">
                  <c:v>0.71284125379169383</c:v>
                </c:pt>
                <c:pt idx="1411">
                  <c:v>0.71334681496459573</c:v>
                </c:pt>
                <c:pt idx="1412">
                  <c:v>0.71385237613749764</c:v>
                </c:pt>
                <c:pt idx="1413">
                  <c:v>0.71435793731039954</c:v>
                </c:pt>
                <c:pt idx="1414">
                  <c:v>0.71486349848330144</c:v>
                </c:pt>
                <c:pt idx="1415">
                  <c:v>0.71536905965620334</c:v>
                </c:pt>
                <c:pt idx="1416">
                  <c:v>0.71587462082910525</c:v>
                </c:pt>
                <c:pt idx="1417">
                  <c:v>0.71638018200200715</c:v>
                </c:pt>
                <c:pt idx="1418">
                  <c:v>0.71688574317490905</c:v>
                </c:pt>
                <c:pt idx="1419">
                  <c:v>0.71739130434781095</c:v>
                </c:pt>
                <c:pt idx="1420">
                  <c:v>0.71789686552071286</c:v>
                </c:pt>
                <c:pt idx="1421">
                  <c:v>0.71840242669361476</c:v>
                </c:pt>
                <c:pt idx="1422">
                  <c:v>0.71890798786651666</c:v>
                </c:pt>
                <c:pt idx="1423">
                  <c:v>0.71941354903941857</c:v>
                </c:pt>
                <c:pt idx="1424">
                  <c:v>0.71991911021232047</c:v>
                </c:pt>
                <c:pt idx="1425">
                  <c:v>0.72042467138522237</c:v>
                </c:pt>
                <c:pt idx="1426">
                  <c:v>0.72093023255812427</c:v>
                </c:pt>
                <c:pt idx="1427">
                  <c:v>0.72143579373102618</c:v>
                </c:pt>
                <c:pt idx="1428">
                  <c:v>0.72194135490392808</c:v>
                </c:pt>
                <c:pt idx="1429">
                  <c:v>0.72244691607682998</c:v>
                </c:pt>
                <c:pt idx="1430">
                  <c:v>0.72295247724973188</c:v>
                </c:pt>
                <c:pt idx="1431">
                  <c:v>0.72345803842263379</c:v>
                </c:pt>
                <c:pt idx="1432">
                  <c:v>0.72396359959553569</c:v>
                </c:pt>
                <c:pt idx="1433">
                  <c:v>0.72446916076843759</c:v>
                </c:pt>
                <c:pt idx="1434">
                  <c:v>0.72497472194133949</c:v>
                </c:pt>
                <c:pt idx="1435">
                  <c:v>0.7254802831142414</c:v>
                </c:pt>
                <c:pt idx="1436">
                  <c:v>0.7259858442871433</c:v>
                </c:pt>
                <c:pt idx="1437">
                  <c:v>0.7264914054600452</c:v>
                </c:pt>
                <c:pt idx="1438">
                  <c:v>0.72699696663294711</c:v>
                </c:pt>
                <c:pt idx="1439">
                  <c:v>0.72750252780584901</c:v>
                </c:pt>
                <c:pt idx="1440">
                  <c:v>0.72800808897875091</c:v>
                </c:pt>
                <c:pt idx="1441">
                  <c:v>0.72851365015165281</c:v>
                </c:pt>
                <c:pt idx="1442">
                  <c:v>0.72901921132455472</c:v>
                </c:pt>
                <c:pt idx="1443">
                  <c:v>0.72952477249745662</c:v>
                </c:pt>
                <c:pt idx="1444">
                  <c:v>0.73003033367035852</c:v>
                </c:pt>
                <c:pt idx="1445">
                  <c:v>0.73053589484326042</c:v>
                </c:pt>
                <c:pt idx="1446">
                  <c:v>0.73104145601616233</c:v>
                </c:pt>
                <c:pt idx="1447">
                  <c:v>0.73154701718906423</c:v>
                </c:pt>
                <c:pt idx="1448">
                  <c:v>0.73205257836196613</c:v>
                </c:pt>
                <c:pt idx="1449">
                  <c:v>0.73255813953486804</c:v>
                </c:pt>
                <c:pt idx="1450">
                  <c:v>0.73306370070776994</c:v>
                </c:pt>
                <c:pt idx="1451">
                  <c:v>0.73356926188067184</c:v>
                </c:pt>
                <c:pt idx="1452">
                  <c:v>0.73407482305357374</c:v>
                </c:pt>
                <c:pt idx="1453">
                  <c:v>0.73458038422647565</c:v>
                </c:pt>
                <c:pt idx="1454">
                  <c:v>0.73508594539937755</c:v>
                </c:pt>
                <c:pt idx="1455">
                  <c:v>0.73559150657227945</c:v>
                </c:pt>
                <c:pt idx="1456">
                  <c:v>0.73609706774518135</c:v>
                </c:pt>
                <c:pt idx="1457">
                  <c:v>0.73660262891808326</c:v>
                </c:pt>
                <c:pt idx="1458">
                  <c:v>0.73710819009098516</c:v>
                </c:pt>
                <c:pt idx="1459">
                  <c:v>0.73761375126388706</c:v>
                </c:pt>
                <c:pt idx="1460">
                  <c:v>0.73811931243678897</c:v>
                </c:pt>
                <c:pt idx="1461">
                  <c:v>0.73862487360969087</c:v>
                </c:pt>
                <c:pt idx="1462">
                  <c:v>0.73913043478259277</c:v>
                </c:pt>
                <c:pt idx="1463">
                  <c:v>0.73963599595549467</c:v>
                </c:pt>
                <c:pt idx="1464">
                  <c:v>0.74014155712839658</c:v>
                </c:pt>
                <c:pt idx="1465">
                  <c:v>0.74064711830129848</c:v>
                </c:pt>
                <c:pt idx="1466">
                  <c:v>0.74115267947420038</c:v>
                </c:pt>
                <c:pt idx="1467">
                  <c:v>0.74165824064710228</c:v>
                </c:pt>
                <c:pt idx="1468">
                  <c:v>0.74216380182000419</c:v>
                </c:pt>
                <c:pt idx="1469">
                  <c:v>0.74266936299290609</c:v>
                </c:pt>
                <c:pt idx="1470">
                  <c:v>0.74317492416580799</c:v>
                </c:pt>
                <c:pt idx="1471">
                  <c:v>0.7436804853387099</c:v>
                </c:pt>
                <c:pt idx="1472">
                  <c:v>0.7441860465116118</c:v>
                </c:pt>
                <c:pt idx="1473">
                  <c:v>0.7446916076845137</c:v>
                </c:pt>
                <c:pt idx="1474">
                  <c:v>0.7451971688574156</c:v>
                </c:pt>
                <c:pt idx="1475">
                  <c:v>0.74570273003031751</c:v>
                </c:pt>
                <c:pt idx="1476">
                  <c:v>0.74620829120321941</c:v>
                </c:pt>
                <c:pt idx="1477">
                  <c:v>0.74671385237612131</c:v>
                </c:pt>
                <c:pt idx="1478">
                  <c:v>0.74721941354902321</c:v>
                </c:pt>
                <c:pt idx="1479">
                  <c:v>0.74772497472192512</c:v>
                </c:pt>
                <c:pt idx="1480">
                  <c:v>0.74823053589482702</c:v>
                </c:pt>
                <c:pt idx="1481">
                  <c:v>0.74873609706772892</c:v>
                </c:pt>
                <c:pt idx="1482">
                  <c:v>0.74924165824063083</c:v>
                </c:pt>
                <c:pt idx="1483">
                  <c:v>0.74974721941353273</c:v>
                </c:pt>
                <c:pt idx="1484">
                  <c:v>0.75025278058643463</c:v>
                </c:pt>
                <c:pt idx="1485">
                  <c:v>0.75075834175933653</c:v>
                </c:pt>
                <c:pt idx="1486">
                  <c:v>0.75126390293223844</c:v>
                </c:pt>
                <c:pt idx="1487">
                  <c:v>0.75176946410514034</c:v>
                </c:pt>
                <c:pt idx="1488">
                  <c:v>0.75227502527804224</c:v>
                </c:pt>
                <c:pt idx="1489">
                  <c:v>0.75278058645094414</c:v>
                </c:pt>
                <c:pt idx="1490">
                  <c:v>0.75328614762384605</c:v>
                </c:pt>
                <c:pt idx="1491">
                  <c:v>0.75379170879674795</c:v>
                </c:pt>
                <c:pt idx="1492">
                  <c:v>0.75429726996964985</c:v>
                </c:pt>
                <c:pt idx="1493">
                  <c:v>0.75480283114255176</c:v>
                </c:pt>
                <c:pt idx="1494">
                  <c:v>0.75530839231545366</c:v>
                </c:pt>
                <c:pt idx="1495">
                  <c:v>0.75581395348835556</c:v>
                </c:pt>
                <c:pt idx="1496">
                  <c:v>0.75631951466125746</c:v>
                </c:pt>
                <c:pt idx="1497">
                  <c:v>0.75682507583415937</c:v>
                </c:pt>
                <c:pt idx="1498">
                  <c:v>0.75733063700706127</c:v>
                </c:pt>
                <c:pt idx="1499">
                  <c:v>0.75783619817996317</c:v>
                </c:pt>
                <c:pt idx="1500">
                  <c:v>0.75834175935286507</c:v>
                </c:pt>
                <c:pt idx="1501">
                  <c:v>0.75884732052576698</c:v>
                </c:pt>
                <c:pt idx="1502">
                  <c:v>0.75935288169866888</c:v>
                </c:pt>
                <c:pt idx="1503">
                  <c:v>0.75985844287157078</c:v>
                </c:pt>
                <c:pt idx="1504">
                  <c:v>0.76036400404447269</c:v>
                </c:pt>
                <c:pt idx="1505">
                  <c:v>0.76086956521737459</c:v>
                </c:pt>
                <c:pt idx="1506">
                  <c:v>0.76137512639027649</c:v>
                </c:pt>
                <c:pt idx="1507">
                  <c:v>0.76188068756317839</c:v>
                </c:pt>
                <c:pt idx="1508">
                  <c:v>0.7623862487360803</c:v>
                </c:pt>
                <c:pt idx="1509">
                  <c:v>0.7628918099089822</c:v>
                </c:pt>
                <c:pt idx="1510">
                  <c:v>0.7633973710818841</c:v>
                </c:pt>
                <c:pt idx="1511">
                  <c:v>0.763902932254786</c:v>
                </c:pt>
                <c:pt idx="1512">
                  <c:v>0.76440849342768791</c:v>
                </c:pt>
                <c:pt idx="1513">
                  <c:v>0.76491405460058981</c:v>
                </c:pt>
                <c:pt idx="1514">
                  <c:v>0.76541961577349171</c:v>
                </c:pt>
                <c:pt idx="1515">
                  <c:v>0.76592517694639362</c:v>
                </c:pt>
                <c:pt idx="1516">
                  <c:v>0.76643073811929552</c:v>
                </c:pt>
                <c:pt idx="1517">
                  <c:v>0.76693629929219742</c:v>
                </c:pt>
                <c:pt idx="1518">
                  <c:v>0.76744186046509932</c:v>
                </c:pt>
                <c:pt idx="1519">
                  <c:v>0.76794742163800123</c:v>
                </c:pt>
                <c:pt idx="1520">
                  <c:v>0.76845298281090313</c:v>
                </c:pt>
                <c:pt idx="1521">
                  <c:v>0.76895854398380503</c:v>
                </c:pt>
                <c:pt idx="1522">
                  <c:v>0.76946410515670693</c:v>
                </c:pt>
                <c:pt idx="1523">
                  <c:v>0.76996966632960884</c:v>
                </c:pt>
                <c:pt idx="1524">
                  <c:v>0.77047522750251074</c:v>
                </c:pt>
                <c:pt idx="1525">
                  <c:v>0.77098078867541264</c:v>
                </c:pt>
                <c:pt idx="1526">
                  <c:v>0.77148634984831455</c:v>
                </c:pt>
                <c:pt idx="1527">
                  <c:v>0.77199191102121645</c:v>
                </c:pt>
                <c:pt idx="1528">
                  <c:v>0.77249747219411835</c:v>
                </c:pt>
                <c:pt idx="1529">
                  <c:v>0.77300303336702025</c:v>
                </c:pt>
                <c:pt idx="1530">
                  <c:v>0.77350859453992216</c:v>
                </c:pt>
                <c:pt idx="1531">
                  <c:v>0.77401415571282406</c:v>
                </c:pt>
                <c:pt idx="1532">
                  <c:v>0.77451971688572596</c:v>
                </c:pt>
                <c:pt idx="1533">
                  <c:v>0.77502527805862786</c:v>
                </c:pt>
                <c:pt idx="1534">
                  <c:v>0.77553083923152977</c:v>
                </c:pt>
                <c:pt idx="1535">
                  <c:v>0.77603640040443167</c:v>
                </c:pt>
                <c:pt idx="1536">
                  <c:v>0.77654196157733357</c:v>
                </c:pt>
                <c:pt idx="1537">
                  <c:v>0.77704752275023548</c:v>
                </c:pt>
                <c:pt idx="1538">
                  <c:v>0.77755308392313738</c:v>
                </c:pt>
                <c:pt idx="1539">
                  <c:v>0.77805864509603928</c:v>
                </c:pt>
                <c:pt idx="1540">
                  <c:v>0.77856420626894118</c:v>
                </c:pt>
                <c:pt idx="1541">
                  <c:v>0.77906976744184309</c:v>
                </c:pt>
                <c:pt idx="1542">
                  <c:v>0.77957532861474499</c:v>
                </c:pt>
                <c:pt idx="1543">
                  <c:v>0.78008088978764689</c:v>
                </c:pt>
                <c:pt idx="1544">
                  <c:v>0.78058645096054879</c:v>
                </c:pt>
                <c:pt idx="1545">
                  <c:v>0.7810920121334507</c:v>
                </c:pt>
                <c:pt idx="1546">
                  <c:v>0.7815975733063526</c:v>
                </c:pt>
                <c:pt idx="1547">
                  <c:v>0.7821031344792545</c:v>
                </c:pt>
                <c:pt idx="1548">
                  <c:v>0.78260869565215641</c:v>
                </c:pt>
                <c:pt idx="1549">
                  <c:v>0.78311425682505831</c:v>
                </c:pt>
                <c:pt idx="1550">
                  <c:v>0.78361981799796021</c:v>
                </c:pt>
                <c:pt idx="1551">
                  <c:v>0.78412537917086211</c:v>
                </c:pt>
                <c:pt idx="1552">
                  <c:v>0.78463094034376402</c:v>
                </c:pt>
                <c:pt idx="1553">
                  <c:v>0.78513650151666592</c:v>
                </c:pt>
                <c:pt idx="1554">
                  <c:v>0.78564206268956782</c:v>
                </c:pt>
                <c:pt idx="1555">
                  <c:v>0.78614762386246972</c:v>
                </c:pt>
                <c:pt idx="1556">
                  <c:v>0.78665318503537163</c:v>
                </c:pt>
                <c:pt idx="1557">
                  <c:v>0.78715874620827353</c:v>
                </c:pt>
                <c:pt idx="1558">
                  <c:v>0.78766430738117543</c:v>
                </c:pt>
                <c:pt idx="1559">
                  <c:v>0.78816986855407734</c:v>
                </c:pt>
                <c:pt idx="1560">
                  <c:v>0.78867542972697924</c:v>
                </c:pt>
                <c:pt idx="1561">
                  <c:v>0.78918099089988114</c:v>
                </c:pt>
                <c:pt idx="1562">
                  <c:v>0.78968655207278304</c:v>
                </c:pt>
                <c:pt idx="1563">
                  <c:v>0.79019211324568495</c:v>
                </c:pt>
                <c:pt idx="1564">
                  <c:v>0.79069767441858685</c:v>
                </c:pt>
                <c:pt idx="1565">
                  <c:v>0.79120323559148875</c:v>
                </c:pt>
                <c:pt idx="1566">
                  <c:v>0.79170879676439065</c:v>
                </c:pt>
                <c:pt idx="1567">
                  <c:v>0.79221435793729256</c:v>
                </c:pt>
                <c:pt idx="1568">
                  <c:v>0.79271991911019446</c:v>
                </c:pt>
                <c:pt idx="1569">
                  <c:v>0.79322548028309636</c:v>
                </c:pt>
                <c:pt idx="1570">
                  <c:v>0.79373104145599827</c:v>
                </c:pt>
                <c:pt idx="1571">
                  <c:v>0.79423660262890017</c:v>
                </c:pt>
                <c:pt idx="1572">
                  <c:v>0.79474216380180207</c:v>
                </c:pt>
                <c:pt idx="1573">
                  <c:v>0.79524772497470397</c:v>
                </c:pt>
                <c:pt idx="1574">
                  <c:v>0.79575328614760588</c:v>
                </c:pt>
                <c:pt idx="1575">
                  <c:v>0.79625884732050778</c:v>
                </c:pt>
                <c:pt idx="1576">
                  <c:v>0.79676440849340968</c:v>
                </c:pt>
                <c:pt idx="1577">
                  <c:v>0.79726996966631158</c:v>
                </c:pt>
                <c:pt idx="1578">
                  <c:v>0.79777553083921349</c:v>
                </c:pt>
                <c:pt idx="1579">
                  <c:v>0.79828109201211539</c:v>
                </c:pt>
                <c:pt idx="1580">
                  <c:v>0.79878665318501729</c:v>
                </c:pt>
                <c:pt idx="1581">
                  <c:v>0.7992922143579192</c:v>
                </c:pt>
                <c:pt idx="1582">
                  <c:v>0.7997977755308211</c:v>
                </c:pt>
                <c:pt idx="1583">
                  <c:v>0.800303336703723</c:v>
                </c:pt>
                <c:pt idx="1584">
                  <c:v>0.8008088978766249</c:v>
                </c:pt>
                <c:pt idx="1585">
                  <c:v>0.80131445904952681</c:v>
                </c:pt>
                <c:pt idx="1586">
                  <c:v>0.80182002022242871</c:v>
                </c:pt>
                <c:pt idx="1587">
                  <c:v>0.80232558139533061</c:v>
                </c:pt>
                <c:pt idx="1588">
                  <c:v>0.80283114256823251</c:v>
                </c:pt>
                <c:pt idx="1589">
                  <c:v>0.80333670374113442</c:v>
                </c:pt>
                <c:pt idx="1590">
                  <c:v>0.80384226491403632</c:v>
                </c:pt>
                <c:pt idx="1591">
                  <c:v>0.80434782608693822</c:v>
                </c:pt>
                <c:pt idx="1592">
                  <c:v>0.80485338725984013</c:v>
                </c:pt>
                <c:pt idx="1593">
                  <c:v>0.80535894843274203</c:v>
                </c:pt>
                <c:pt idx="1594">
                  <c:v>0.80586450960564393</c:v>
                </c:pt>
                <c:pt idx="1595">
                  <c:v>0.80637007077854583</c:v>
                </c:pt>
                <c:pt idx="1596">
                  <c:v>0.80687563195144774</c:v>
                </c:pt>
                <c:pt idx="1597">
                  <c:v>0.80738119312434964</c:v>
                </c:pt>
                <c:pt idx="1598">
                  <c:v>0.80788675429725154</c:v>
                </c:pt>
                <c:pt idx="1599">
                  <c:v>0.80839231547015344</c:v>
                </c:pt>
                <c:pt idx="1600">
                  <c:v>0.80889787664305535</c:v>
                </c:pt>
                <c:pt idx="1601">
                  <c:v>0.80940343781595725</c:v>
                </c:pt>
                <c:pt idx="1602">
                  <c:v>0.80990899898885915</c:v>
                </c:pt>
                <c:pt idx="1603">
                  <c:v>0.81041456016176106</c:v>
                </c:pt>
                <c:pt idx="1604">
                  <c:v>0.81092012133466296</c:v>
                </c:pt>
                <c:pt idx="1605">
                  <c:v>0.81142568250756486</c:v>
                </c:pt>
                <c:pt idx="1606">
                  <c:v>0.81193124368046676</c:v>
                </c:pt>
                <c:pt idx="1607">
                  <c:v>0.81243680485336867</c:v>
                </c:pt>
                <c:pt idx="1608">
                  <c:v>0.81294236602627057</c:v>
                </c:pt>
                <c:pt idx="1609">
                  <c:v>0.81344792719917247</c:v>
                </c:pt>
                <c:pt idx="1610">
                  <c:v>0.81395348837207437</c:v>
                </c:pt>
                <c:pt idx="1611">
                  <c:v>0.81445904954497628</c:v>
                </c:pt>
                <c:pt idx="1612">
                  <c:v>0.81496461071787818</c:v>
                </c:pt>
                <c:pt idx="1613">
                  <c:v>0.81547017189078008</c:v>
                </c:pt>
                <c:pt idx="1614">
                  <c:v>0.81597573306368198</c:v>
                </c:pt>
                <c:pt idx="1615">
                  <c:v>0.81648129423658389</c:v>
                </c:pt>
                <c:pt idx="1616">
                  <c:v>0.81698685540948579</c:v>
                </c:pt>
                <c:pt idx="1617">
                  <c:v>0.81749241658238769</c:v>
                </c:pt>
                <c:pt idx="1618">
                  <c:v>0.8179979777552896</c:v>
                </c:pt>
                <c:pt idx="1619">
                  <c:v>0.8185035389281915</c:v>
                </c:pt>
                <c:pt idx="1620">
                  <c:v>0.8190091001010934</c:v>
                </c:pt>
                <c:pt idx="1621">
                  <c:v>0.8195146612739953</c:v>
                </c:pt>
                <c:pt idx="1622">
                  <c:v>0.82002022244689721</c:v>
                </c:pt>
                <c:pt idx="1623">
                  <c:v>0.82052578361979911</c:v>
                </c:pt>
                <c:pt idx="1624">
                  <c:v>0.82103134479270101</c:v>
                </c:pt>
                <c:pt idx="1625">
                  <c:v>0.82153690596560291</c:v>
                </c:pt>
                <c:pt idx="1626">
                  <c:v>0.82204246713850482</c:v>
                </c:pt>
                <c:pt idx="1627">
                  <c:v>0.82254802831140672</c:v>
                </c:pt>
                <c:pt idx="1628">
                  <c:v>0.82305358948430862</c:v>
                </c:pt>
                <c:pt idx="1629">
                  <c:v>0.82355915065721053</c:v>
                </c:pt>
                <c:pt idx="1630">
                  <c:v>0.82406471183011243</c:v>
                </c:pt>
                <c:pt idx="1631">
                  <c:v>0.82457027300301433</c:v>
                </c:pt>
                <c:pt idx="1632">
                  <c:v>0.82507583417591623</c:v>
                </c:pt>
                <c:pt idx="1633">
                  <c:v>0.82558139534881814</c:v>
                </c:pt>
                <c:pt idx="1634">
                  <c:v>0.82608695652172004</c:v>
                </c:pt>
                <c:pt idx="1635">
                  <c:v>0.82659251769462194</c:v>
                </c:pt>
                <c:pt idx="1636">
                  <c:v>0.82709807886752384</c:v>
                </c:pt>
                <c:pt idx="1637">
                  <c:v>0.82760364004042575</c:v>
                </c:pt>
                <c:pt idx="1638">
                  <c:v>0.82810920121332765</c:v>
                </c:pt>
                <c:pt idx="1639">
                  <c:v>0.82861476238622955</c:v>
                </c:pt>
                <c:pt idx="1640">
                  <c:v>0.82912032355913146</c:v>
                </c:pt>
                <c:pt idx="1641">
                  <c:v>0.82962588473203336</c:v>
                </c:pt>
                <c:pt idx="1642">
                  <c:v>0.83013144590493526</c:v>
                </c:pt>
                <c:pt idx="1643">
                  <c:v>0.83063700707783716</c:v>
                </c:pt>
                <c:pt idx="1644">
                  <c:v>0.83114256825073907</c:v>
                </c:pt>
                <c:pt idx="1645">
                  <c:v>0.83164812942364097</c:v>
                </c:pt>
                <c:pt idx="1646">
                  <c:v>0.83215369059654287</c:v>
                </c:pt>
                <c:pt idx="1647">
                  <c:v>0.83265925176944477</c:v>
                </c:pt>
                <c:pt idx="1648">
                  <c:v>0.83316481294234668</c:v>
                </c:pt>
                <c:pt idx="1649">
                  <c:v>0.83367037411524858</c:v>
                </c:pt>
                <c:pt idx="1650">
                  <c:v>0.83417593528815048</c:v>
                </c:pt>
                <c:pt idx="1651">
                  <c:v>0.83468149646105239</c:v>
                </c:pt>
                <c:pt idx="1652">
                  <c:v>0.83518705763395429</c:v>
                </c:pt>
                <c:pt idx="1653">
                  <c:v>0.83569261880685619</c:v>
                </c:pt>
                <c:pt idx="1654">
                  <c:v>0.83619817997975809</c:v>
                </c:pt>
                <c:pt idx="1655">
                  <c:v>0.83670374115266</c:v>
                </c:pt>
                <c:pt idx="1656">
                  <c:v>0.8372093023255619</c:v>
                </c:pt>
                <c:pt idx="1657">
                  <c:v>0.8377148634984638</c:v>
                </c:pt>
                <c:pt idx="1658">
                  <c:v>0.8382204246713657</c:v>
                </c:pt>
                <c:pt idx="1659">
                  <c:v>0.83872598584426761</c:v>
                </c:pt>
                <c:pt idx="1660">
                  <c:v>0.83923154701716951</c:v>
                </c:pt>
                <c:pt idx="1661">
                  <c:v>0.83973710819007141</c:v>
                </c:pt>
                <c:pt idx="1662">
                  <c:v>0.84024266936297332</c:v>
                </c:pt>
                <c:pt idx="1663">
                  <c:v>0.84074823053587522</c:v>
                </c:pt>
                <c:pt idx="1664">
                  <c:v>0.84125379170877712</c:v>
                </c:pt>
                <c:pt idx="1665">
                  <c:v>0.84175935288167902</c:v>
                </c:pt>
                <c:pt idx="1666">
                  <c:v>0.84226491405458093</c:v>
                </c:pt>
                <c:pt idx="1667">
                  <c:v>0.84277047522748283</c:v>
                </c:pt>
                <c:pt idx="1668">
                  <c:v>0.84327603640038473</c:v>
                </c:pt>
                <c:pt idx="1669">
                  <c:v>0.84378159757328663</c:v>
                </c:pt>
                <c:pt idx="1670">
                  <c:v>0.84428715874618854</c:v>
                </c:pt>
                <c:pt idx="1671">
                  <c:v>0.84479271991909044</c:v>
                </c:pt>
                <c:pt idx="1672">
                  <c:v>0.84529828109199234</c:v>
                </c:pt>
                <c:pt idx="1673">
                  <c:v>0.84580384226489425</c:v>
                </c:pt>
                <c:pt idx="1674">
                  <c:v>0.84630940343779615</c:v>
                </c:pt>
                <c:pt idx="1675">
                  <c:v>0.84681496461069805</c:v>
                </c:pt>
                <c:pt idx="1676">
                  <c:v>0.84732052578359995</c:v>
                </c:pt>
                <c:pt idx="1677">
                  <c:v>0.84782608695650186</c:v>
                </c:pt>
                <c:pt idx="1678">
                  <c:v>0.84833164812940376</c:v>
                </c:pt>
                <c:pt idx="1679">
                  <c:v>0.84883720930230566</c:v>
                </c:pt>
                <c:pt idx="1680">
                  <c:v>0.84934277047520756</c:v>
                </c:pt>
                <c:pt idx="1681">
                  <c:v>0.84984833164810947</c:v>
                </c:pt>
                <c:pt idx="1682">
                  <c:v>0.85035389282101137</c:v>
                </c:pt>
                <c:pt idx="1683">
                  <c:v>0.85085945399391327</c:v>
                </c:pt>
                <c:pt idx="1684">
                  <c:v>0.85136501516681518</c:v>
                </c:pt>
                <c:pt idx="1685">
                  <c:v>0.85187057633971708</c:v>
                </c:pt>
                <c:pt idx="1686">
                  <c:v>0.85237613751261898</c:v>
                </c:pt>
                <c:pt idx="1687">
                  <c:v>0.85288169868552088</c:v>
                </c:pt>
                <c:pt idx="1688">
                  <c:v>0.85338725985842279</c:v>
                </c:pt>
                <c:pt idx="1689">
                  <c:v>0.85389282103132469</c:v>
                </c:pt>
                <c:pt idx="1690">
                  <c:v>0.85439838220422659</c:v>
                </c:pt>
                <c:pt idx="1691">
                  <c:v>0.85490394337712849</c:v>
                </c:pt>
                <c:pt idx="1692">
                  <c:v>0.8554095045500304</c:v>
                </c:pt>
                <c:pt idx="1693">
                  <c:v>0.8559150657229323</c:v>
                </c:pt>
                <c:pt idx="1694">
                  <c:v>0.8564206268958342</c:v>
                </c:pt>
                <c:pt idx="1695">
                  <c:v>0.85692618806873611</c:v>
                </c:pt>
                <c:pt idx="1696">
                  <c:v>0.85743174924163801</c:v>
                </c:pt>
                <c:pt idx="1697">
                  <c:v>0.85793731041453991</c:v>
                </c:pt>
                <c:pt idx="1698">
                  <c:v>0.85844287158744181</c:v>
                </c:pt>
                <c:pt idx="1699">
                  <c:v>0.85894843276034372</c:v>
                </c:pt>
                <c:pt idx="1700">
                  <c:v>0.85945399393324562</c:v>
                </c:pt>
                <c:pt idx="1701">
                  <c:v>0.85995955510614752</c:v>
                </c:pt>
                <c:pt idx="1702">
                  <c:v>0.86046511627904942</c:v>
                </c:pt>
                <c:pt idx="1703">
                  <c:v>0.86097067745195133</c:v>
                </c:pt>
                <c:pt idx="1704">
                  <c:v>0.86147623862485323</c:v>
                </c:pt>
                <c:pt idx="1705">
                  <c:v>0.86198179979775513</c:v>
                </c:pt>
                <c:pt idx="1706">
                  <c:v>0.86248736097065704</c:v>
                </c:pt>
                <c:pt idx="1707">
                  <c:v>0.86299292214355894</c:v>
                </c:pt>
                <c:pt idx="1708">
                  <c:v>0.86349848331646084</c:v>
                </c:pt>
                <c:pt idx="1709">
                  <c:v>0.86400404448936274</c:v>
                </c:pt>
                <c:pt idx="1710">
                  <c:v>0.86450960566226465</c:v>
                </c:pt>
                <c:pt idx="1711">
                  <c:v>0.86501516683516655</c:v>
                </c:pt>
                <c:pt idx="1712">
                  <c:v>0.86552072800806845</c:v>
                </c:pt>
                <c:pt idx="1713">
                  <c:v>0.86602628918097035</c:v>
                </c:pt>
                <c:pt idx="1714">
                  <c:v>0.86653185035387226</c:v>
                </c:pt>
                <c:pt idx="1715">
                  <c:v>0.86703741152677416</c:v>
                </c:pt>
                <c:pt idx="1716">
                  <c:v>0.86754297269967606</c:v>
                </c:pt>
                <c:pt idx="1717">
                  <c:v>0.86804853387257797</c:v>
                </c:pt>
                <c:pt idx="1718">
                  <c:v>0.86855409504547987</c:v>
                </c:pt>
                <c:pt idx="1719">
                  <c:v>0.86905965621838177</c:v>
                </c:pt>
                <c:pt idx="1720">
                  <c:v>0.86956521739128367</c:v>
                </c:pt>
                <c:pt idx="1721">
                  <c:v>0.87007077856418558</c:v>
                </c:pt>
                <c:pt idx="1722">
                  <c:v>0.87057633973708748</c:v>
                </c:pt>
                <c:pt idx="1723">
                  <c:v>0.87108190090998938</c:v>
                </c:pt>
                <c:pt idx="1724">
                  <c:v>0.87158746208289128</c:v>
                </c:pt>
                <c:pt idx="1725">
                  <c:v>0.87209302325579319</c:v>
                </c:pt>
                <c:pt idx="1726">
                  <c:v>0.87259858442869509</c:v>
                </c:pt>
                <c:pt idx="1727">
                  <c:v>0.87310414560159699</c:v>
                </c:pt>
                <c:pt idx="1728">
                  <c:v>0.8736097067744989</c:v>
                </c:pt>
                <c:pt idx="1729">
                  <c:v>0.8741152679474008</c:v>
                </c:pt>
                <c:pt idx="1730">
                  <c:v>0.8746208291203027</c:v>
                </c:pt>
                <c:pt idx="1731">
                  <c:v>0.8751263902932046</c:v>
                </c:pt>
                <c:pt idx="1732">
                  <c:v>0.87563195146610651</c:v>
                </c:pt>
                <c:pt idx="1733">
                  <c:v>0.87613751263900841</c:v>
                </c:pt>
                <c:pt idx="1734">
                  <c:v>0.87664307381191031</c:v>
                </c:pt>
                <c:pt idx="1735">
                  <c:v>0.87714863498481221</c:v>
                </c:pt>
                <c:pt idx="1736">
                  <c:v>0.87765419615771412</c:v>
                </c:pt>
                <c:pt idx="1737">
                  <c:v>0.87815975733061602</c:v>
                </c:pt>
                <c:pt idx="1738">
                  <c:v>0.87866531850351792</c:v>
                </c:pt>
                <c:pt idx="1739">
                  <c:v>0.87917087967641983</c:v>
                </c:pt>
                <c:pt idx="1740">
                  <c:v>0.87967644084932173</c:v>
                </c:pt>
                <c:pt idx="1741">
                  <c:v>0.88018200202222363</c:v>
                </c:pt>
                <c:pt idx="1742">
                  <c:v>0.88068756319512553</c:v>
                </c:pt>
                <c:pt idx="1743">
                  <c:v>0.88119312436802744</c:v>
                </c:pt>
                <c:pt idx="1744">
                  <c:v>0.88169868554092934</c:v>
                </c:pt>
                <c:pt idx="1745">
                  <c:v>0.88220424671383124</c:v>
                </c:pt>
                <c:pt idx="1746">
                  <c:v>0.88270980788673314</c:v>
                </c:pt>
                <c:pt idx="1747">
                  <c:v>0.88321536905963505</c:v>
                </c:pt>
                <c:pt idx="1748">
                  <c:v>0.88372093023253695</c:v>
                </c:pt>
                <c:pt idx="1749">
                  <c:v>0.88422649140543885</c:v>
                </c:pt>
                <c:pt idx="1750">
                  <c:v>0.88473205257834076</c:v>
                </c:pt>
                <c:pt idx="1751">
                  <c:v>0.88523761375124266</c:v>
                </c:pt>
                <c:pt idx="1752">
                  <c:v>0.88574317492414456</c:v>
                </c:pt>
                <c:pt idx="1753">
                  <c:v>0.88624873609704646</c:v>
                </c:pt>
                <c:pt idx="1754">
                  <c:v>0.88675429726994837</c:v>
                </c:pt>
                <c:pt idx="1755">
                  <c:v>0.88725985844285027</c:v>
                </c:pt>
                <c:pt idx="1756">
                  <c:v>0.88776541961575217</c:v>
                </c:pt>
                <c:pt idx="1757">
                  <c:v>0.88827098078865407</c:v>
                </c:pt>
                <c:pt idx="1758">
                  <c:v>0.88877654196155598</c:v>
                </c:pt>
                <c:pt idx="1759">
                  <c:v>0.88928210313445788</c:v>
                </c:pt>
                <c:pt idx="1760">
                  <c:v>0.88978766430735978</c:v>
                </c:pt>
                <c:pt idx="1761">
                  <c:v>0.89029322548026169</c:v>
                </c:pt>
                <c:pt idx="1762">
                  <c:v>0.89079878665316359</c:v>
                </c:pt>
                <c:pt idx="1763">
                  <c:v>0.89130434782606549</c:v>
                </c:pt>
                <c:pt idx="1764">
                  <c:v>0.89180990899896739</c:v>
                </c:pt>
                <c:pt idx="1765">
                  <c:v>0.8923154701718693</c:v>
                </c:pt>
                <c:pt idx="1766">
                  <c:v>0.8928210313447712</c:v>
                </c:pt>
                <c:pt idx="1767">
                  <c:v>0.8933265925176731</c:v>
                </c:pt>
                <c:pt idx="1768">
                  <c:v>0.893832153690575</c:v>
                </c:pt>
                <c:pt idx="1769">
                  <c:v>0.89433771486347691</c:v>
                </c:pt>
                <c:pt idx="1770">
                  <c:v>0.89484327603637881</c:v>
                </c:pt>
                <c:pt idx="1771">
                  <c:v>0.89534883720928071</c:v>
                </c:pt>
                <c:pt idx="1772">
                  <c:v>0.89585439838218262</c:v>
                </c:pt>
                <c:pt idx="1773">
                  <c:v>0.89635995955508452</c:v>
                </c:pt>
                <c:pt idx="1774">
                  <c:v>0.89686552072798642</c:v>
                </c:pt>
                <c:pt idx="1775">
                  <c:v>0.89737108190088832</c:v>
                </c:pt>
                <c:pt idx="1776">
                  <c:v>0.89787664307379023</c:v>
                </c:pt>
                <c:pt idx="1777">
                  <c:v>0.89838220424669213</c:v>
                </c:pt>
                <c:pt idx="1778">
                  <c:v>0.89888776541959403</c:v>
                </c:pt>
                <c:pt idx="1779">
                  <c:v>0.89939332659249593</c:v>
                </c:pt>
                <c:pt idx="1780">
                  <c:v>0.89989888776539784</c:v>
                </c:pt>
                <c:pt idx="1781">
                  <c:v>0.90040444893829974</c:v>
                </c:pt>
                <c:pt idx="1782">
                  <c:v>0.90091001011120164</c:v>
                </c:pt>
                <c:pt idx="1783">
                  <c:v>0.90141557128410355</c:v>
                </c:pt>
                <c:pt idx="1784">
                  <c:v>0.90192113245700545</c:v>
                </c:pt>
                <c:pt idx="1785">
                  <c:v>0.90242669362990735</c:v>
                </c:pt>
                <c:pt idx="1786">
                  <c:v>0.90293225480280925</c:v>
                </c:pt>
                <c:pt idx="1787">
                  <c:v>0.90343781597571116</c:v>
                </c:pt>
                <c:pt idx="1788">
                  <c:v>0.90394337714861306</c:v>
                </c:pt>
                <c:pt idx="1789">
                  <c:v>0.90444893832151496</c:v>
                </c:pt>
                <c:pt idx="1790">
                  <c:v>0.90495449949441686</c:v>
                </c:pt>
                <c:pt idx="1791">
                  <c:v>0.90546006066731877</c:v>
                </c:pt>
                <c:pt idx="1792">
                  <c:v>0.90596562184022067</c:v>
                </c:pt>
                <c:pt idx="1793">
                  <c:v>0.90647118301312257</c:v>
                </c:pt>
                <c:pt idx="1794">
                  <c:v>0.90697674418602447</c:v>
                </c:pt>
                <c:pt idx="1795">
                  <c:v>0.90748230535892638</c:v>
                </c:pt>
                <c:pt idx="1796">
                  <c:v>0.90798786653182828</c:v>
                </c:pt>
                <c:pt idx="1797">
                  <c:v>0.90849342770473018</c:v>
                </c:pt>
                <c:pt idx="1798">
                  <c:v>0.90899898887763209</c:v>
                </c:pt>
                <c:pt idx="1799">
                  <c:v>0.90950455005053399</c:v>
                </c:pt>
                <c:pt idx="1800">
                  <c:v>0.91001011122343589</c:v>
                </c:pt>
                <c:pt idx="1801">
                  <c:v>0.91051567239633779</c:v>
                </c:pt>
                <c:pt idx="1802">
                  <c:v>0.9110212335692397</c:v>
                </c:pt>
                <c:pt idx="1803">
                  <c:v>0.9115267947421416</c:v>
                </c:pt>
                <c:pt idx="1804">
                  <c:v>0.9120323559150435</c:v>
                </c:pt>
                <c:pt idx="1805">
                  <c:v>0.9125379170879454</c:v>
                </c:pt>
                <c:pt idx="1806">
                  <c:v>0.91304347826084731</c:v>
                </c:pt>
                <c:pt idx="1807">
                  <c:v>0.91354903943374921</c:v>
                </c:pt>
                <c:pt idx="1808">
                  <c:v>0.91405460060665111</c:v>
                </c:pt>
                <c:pt idx="1809">
                  <c:v>0.91456016177955302</c:v>
                </c:pt>
                <c:pt idx="1810">
                  <c:v>0.91506572295245492</c:v>
                </c:pt>
                <c:pt idx="1811">
                  <c:v>0.91557128412535682</c:v>
                </c:pt>
                <c:pt idx="1812">
                  <c:v>0.91607684529825872</c:v>
                </c:pt>
                <c:pt idx="1813">
                  <c:v>0.91658240647116063</c:v>
                </c:pt>
                <c:pt idx="1814">
                  <c:v>0.91708796764406253</c:v>
                </c:pt>
                <c:pt idx="1815">
                  <c:v>0.91759352881696443</c:v>
                </c:pt>
                <c:pt idx="1816">
                  <c:v>0.91809908998986633</c:v>
                </c:pt>
                <c:pt idx="1817">
                  <c:v>0.91860465116276824</c:v>
                </c:pt>
                <c:pt idx="1818">
                  <c:v>0.91911021233567014</c:v>
                </c:pt>
                <c:pt idx="1819">
                  <c:v>0.91961577350857204</c:v>
                </c:pt>
                <c:pt idx="1820">
                  <c:v>0.92012133468147395</c:v>
                </c:pt>
                <c:pt idx="1821">
                  <c:v>0.92062689585437585</c:v>
                </c:pt>
                <c:pt idx="1822">
                  <c:v>0.92113245702727775</c:v>
                </c:pt>
                <c:pt idx="1823">
                  <c:v>0.92163801820017965</c:v>
                </c:pt>
                <c:pt idx="1824">
                  <c:v>0.92214357937308156</c:v>
                </c:pt>
                <c:pt idx="1825">
                  <c:v>0.92264914054598346</c:v>
                </c:pt>
                <c:pt idx="1826">
                  <c:v>0.92315470171888536</c:v>
                </c:pt>
                <c:pt idx="1827">
                  <c:v>0.92366026289178726</c:v>
                </c:pt>
                <c:pt idx="1828">
                  <c:v>0.92416582406468917</c:v>
                </c:pt>
                <c:pt idx="1829">
                  <c:v>0.92467138523759107</c:v>
                </c:pt>
                <c:pt idx="1830">
                  <c:v>0.92517694641049297</c:v>
                </c:pt>
                <c:pt idx="1831">
                  <c:v>0.92568250758339488</c:v>
                </c:pt>
                <c:pt idx="1832">
                  <c:v>0.92618806875629678</c:v>
                </c:pt>
                <c:pt idx="1833">
                  <c:v>0.92669362992919868</c:v>
                </c:pt>
                <c:pt idx="1834">
                  <c:v>0.92719919110210058</c:v>
                </c:pt>
                <c:pt idx="1835">
                  <c:v>0.92770475227500249</c:v>
                </c:pt>
                <c:pt idx="1836">
                  <c:v>0.92821031344790439</c:v>
                </c:pt>
                <c:pt idx="1837">
                  <c:v>0.92871587462080629</c:v>
                </c:pt>
                <c:pt idx="1838">
                  <c:v>0.92922143579370819</c:v>
                </c:pt>
                <c:pt idx="1839">
                  <c:v>0.9297269969666101</c:v>
                </c:pt>
                <c:pt idx="1840">
                  <c:v>0.930232558139512</c:v>
                </c:pt>
                <c:pt idx="1841">
                  <c:v>0.9307381193124139</c:v>
                </c:pt>
                <c:pt idx="1842">
                  <c:v>0.93124368048531581</c:v>
                </c:pt>
                <c:pt idx="1843">
                  <c:v>0.93174924165821771</c:v>
                </c:pt>
                <c:pt idx="1844">
                  <c:v>0.93225480283111961</c:v>
                </c:pt>
                <c:pt idx="1845">
                  <c:v>0.93276036400402151</c:v>
                </c:pt>
                <c:pt idx="1846">
                  <c:v>0.93326592517692342</c:v>
                </c:pt>
                <c:pt idx="1847">
                  <c:v>0.93377148634982532</c:v>
                </c:pt>
                <c:pt idx="1848">
                  <c:v>0.93427704752272722</c:v>
                </c:pt>
                <c:pt idx="1849">
                  <c:v>0.93478260869562912</c:v>
                </c:pt>
                <c:pt idx="1850">
                  <c:v>0.93528816986853103</c:v>
                </c:pt>
                <c:pt idx="1851">
                  <c:v>0.93579373104143293</c:v>
                </c:pt>
                <c:pt idx="1852">
                  <c:v>0.93629929221433483</c:v>
                </c:pt>
                <c:pt idx="1853">
                  <c:v>0.93680485338723674</c:v>
                </c:pt>
                <c:pt idx="1854">
                  <c:v>0.93731041456013864</c:v>
                </c:pt>
                <c:pt idx="1855">
                  <c:v>0.93781597573304054</c:v>
                </c:pt>
                <c:pt idx="1856">
                  <c:v>0.93832153690594244</c:v>
                </c:pt>
                <c:pt idx="1857">
                  <c:v>0.93882709807884435</c:v>
                </c:pt>
                <c:pt idx="1858">
                  <c:v>0.93933265925174625</c:v>
                </c:pt>
                <c:pt idx="1859">
                  <c:v>0.93983822042464815</c:v>
                </c:pt>
                <c:pt idx="1860">
                  <c:v>0.94034378159755005</c:v>
                </c:pt>
                <c:pt idx="1861">
                  <c:v>0.94084934277045196</c:v>
                </c:pt>
                <c:pt idx="1862">
                  <c:v>0.94135490394335386</c:v>
                </c:pt>
                <c:pt idx="1863">
                  <c:v>0.94186046511625576</c:v>
                </c:pt>
                <c:pt idx="1864">
                  <c:v>0.94236602628915767</c:v>
                </c:pt>
                <c:pt idx="1865">
                  <c:v>0.94287158746205957</c:v>
                </c:pt>
                <c:pt idx="1866">
                  <c:v>0.94337714863496147</c:v>
                </c:pt>
                <c:pt idx="1867">
                  <c:v>0.94388270980786337</c:v>
                </c:pt>
                <c:pt idx="1868">
                  <c:v>0.94438827098076528</c:v>
                </c:pt>
                <c:pt idx="1869">
                  <c:v>0.94489383215366718</c:v>
                </c:pt>
                <c:pt idx="1870">
                  <c:v>0.94539939332656908</c:v>
                </c:pt>
                <c:pt idx="1871">
                  <c:v>0.94590495449947098</c:v>
                </c:pt>
                <c:pt idx="1872">
                  <c:v>0.94641051567237289</c:v>
                </c:pt>
                <c:pt idx="1873">
                  <c:v>0.94691607684527479</c:v>
                </c:pt>
                <c:pt idx="1874">
                  <c:v>0.94742163801817669</c:v>
                </c:pt>
                <c:pt idx="1875">
                  <c:v>0.9479271991910786</c:v>
                </c:pt>
                <c:pt idx="1876">
                  <c:v>0.9484327603639805</c:v>
                </c:pt>
                <c:pt idx="1877">
                  <c:v>0.9489383215368824</c:v>
                </c:pt>
                <c:pt idx="1878">
                  <c:v>0.9494438827097843</c:v>
                </c:pt>
                <c:pt idx="1879">
                  <c:v>0.94994944388268621</c:v>
                </c:pt>
                <c:pt idx="1880">
                  <c:v>0.95045500505558811</c:v>
                </c:pt>
                <c:pt idx="1881">
                  <c:v>0.95096056622849001</c:v>
                </c:pt>
                <c:pt idx="1882">
                  <c:v>0.95146612740139191</c:v>
                </c:pt>
                <c:pt idx="1883">
                  <c:v>0.95197168857429382</c:v>
                </c:pt>
                <c:pt idx="1884">
                  <c:v>0.95247724974719572</c:v>
                </c:pt>
                <c:pt idx="1885">
                  <c:v>0.95298281092009762</c:v>
                </c:pt>
                <c:pt idx="1886">
                  <c:v>0.95348837209299953</c:v>
                </c:pt>
                <c:pt idx="1887">
                  <c:v>0.95399393326590143</c:v>
                </c:pt>
                <c:pt idx="1888">
                  <c:v>0.95449949443880333</c:v>
                </c:pt>
                <c:pt idx="1889">
                  <c:v>0.95500505561170523</c:v>
                </c:pt>
                <c:pt idx="1890">
                  <c:v>0.95551061678460714</c:v>
                </c:pt>
                <c:pt idx="1891">
                  <c:v>0.95601617795750904</c:v>
                </c:pt>
                <c:pt idx="1892">
                  <c:v>0.95652173913041094</c:v>
                </c:pt>
                <c:pt idx="1893">
                  <c:v>0.95702730030331284</c:v>
                </c:pt>
                <c:pt idx="1894">
                  <c:v>0.95753286147621475</c:v>
                </c:pt>
                <c:pt idx="1895">
                  <c:v>0.95803842264911665</c:v>
                </c:pt>
                <c:pt idx="1896">
                  <c:v>0.95854398382201855</c:v>
                </c:pt>
                <c:pt idx="1897">
                  <c:v>0.95904954499492046</c:v>
                </c:pt>
                <c:pt idx="1898">
                  <c:v>0.95955510616782236</c:v>
                </c:pt>
                <c:pt idx="1899">
                  <c:v>0.96006066734072426</c:v>
                </c:pt>
                <c:pt idx="1900">
                  <c:v>0.96056622851362616</c:v>
                </c:pt>
                <c:pt idx="1901">
                  <c:v>0.96107178968652807</c:v>
                </c:pt>
                <c:pt idx="1902">
                  <c:v>0.96157735085942997</c:v>
                </c:pt>
                <c:pt idx="1903">
                  <c:v>0.96208291203233187</c:v>
                </c:pt>
                <c:pt idx="1904">
                  <c:v>0.96258847320523377</c:v>
                </c:pt>
                <c:pt idx="1905">
                  <c:v>0.96309403437813568</c:v>
                </c:pt>
                <c:pt idx="1906">
                  <c:v>0.96359959555103758</c:v>
                </c:pt>
                <c:pt idx="1907">
                  <c:v>0.96410515672393948</c:v>
                </c:pt>
                <c:pt idx="1908">
                  <c:v>0.96461071789684139</c:v>
                </c:pt>
                <c:pt idx="1909">
                  <c:v>0.96511627906974329</c:v>
                </c:pt>
                <c:pt idx="1910">
                  <c:v>0.96562184024264519</c:v>
                </c:pt>
                <c:pt idx="1911">
                  <c:v>0.96612740141554709</c:v>
                </c:pt>
                <c:pt idx="1912">
                  <c:v>0.966632962588449</c:v>
                </c:pt>
                <c:pt idx="1913">
                  <c:v>0.9671385237613509</c:v>
                </c:pt>
                <c:pt idx="1914">
                  <c:v>0.9676440849342528</c:v>
                </c:pt>
                <c:pt idx="1915">
                  <c:v>0.9681496461071547</c:v>
                </c:pt>
                <c:pt idx="1916">
                  <c:v>0.96865520728005661</c:v>
                </c:pt>
                <c:pt idx="1917">
                  <c:v>0.96916076845295851</c:v>
                </c:pt>
                <c:pt idx="1918">
                  <c:v>0.96966632962586041</c:v>
                </c:pt>
                <c:pt idx="1919">
                  <c:v>0.97017189079876232</c:v>
                </c:pt>
                <c:pt idx="1920">
                  <c:v>0.97067745197166422</c:v>
                </c:pt>
                <c:pt idx="1921">
                  <c:v>0.97118301314456612</c:v>
                </c:pt>
                <c:pt idx="1922">
                  <c:v>0.97168857431746802</c:v>
                </c:pt>
                <c:pt idx="1923">
                  <c:v>0.97219413549036993</c:v>
                </c:pt>
                <c:pt idx="1924">
                  <c:v>0.97269969666327183</c:v>
                </c:pt>
                <c:pt idx="1925">
                  <c:v>0.97320525783617373</c:v>
                </c:pt>
                <c:pt idx="1926">
                  <c:v>0.97371081900907563</c:v>
                </c:pt>
                <c:pt idx="1927">
                  <c:v>0.97421638018197754</c:v>
                </c:pt>
                <c:pt idx="1928">
                  <c:v>0.97472194135487944</c:v>
                </c:pt>
                <c:pt idx="1929">
                  <c:v>0.97522750252778134</c:v>
                </c:pt>
                <c:pt idx="1930">
                  <c:v>0.97573306370068325</c:v>
                </c:pt>
                <c:pt idx="1931">
                  <c:v>0.97623862487358515</c:v>
                </c:pt>
                <c:pt idx="1932">
                  <c:v>0.97674418604648705</c:v>
                </c:pt>
                <c:pt idx="1933">
                  <c:v>0.97724974721938895</c:v>
                </c:pt>
                <c:pt idx="1934">
                  <c:v>0.97775530839229086</c:v>
                </c:pt>
                <c:pt idx="1935">
                  <c:v>0.97826086956519276</c:v>
                </c:pt>
                <c:pt idx="1936">
                  <c:v>0.97876643073809466</c:v>
                </c:pt>
                <c:pt idx="1937">
                  <c:v>0.97927199191099656</c:v>
                </c:pt>
                <c:pt idx="1938">
                  <c:v>0.97977755308389847</c:v>
                </c:pt>
                <c:pt idx="1939">
                  <c:v>0.98028311425680037</c:v>
                </c:pt>
                <c:pt idx="1940">
                  <c:v>0.98078867542970227</c:v>
                </c:pt>
                <c:pt idx="1941">
                  <c:v>0.98129423660260418</c:v>
                </c:pt>
                <c:pt idx="1942">
                  <c:v>0.98179979777550608</c:v>
                </c:pt>
                <c:pt idx="1943">
                  <c:v>0.98230535894840798</c:v>
                </c:pt>
                <c:pt idx="1944">
                  <c:v>0.98281092012130988</c:v>
                </c:pt>
                <c:pt idx="1945">
                  <c:v>0.98331648129421179</c:v>
                </c:pt>
                <c:pt idx="1946">
                  <c:v>0.98382204246711369</c:v>
                </c:pt>
                <c:pt idx="1947">
                  <c:v>0.98432760364001559</c:v>
                </c:pt>
                <c:pt idx="1948">
                  <c:v>0.98483316481291749</c:v>
                </c:pt>
                <c:pt idx="1949">
                  <c:v>0.9853387259858194</c:v>
                </c:pt>
                <c:pt idx="1950">
                  <c:v>0.9858442871587213</c:v>
                </c:pt>
                <c:pt idx="1951">
                  <c:v>0.9863498483316232</c:v>
                </c:pt>
                <c:pt idx="1952">
                  <c:v>0.98685540950452511</c:v>
                </c:pt>
                <c:pt idx="1953">
                  <c:v>0.98736097067742701</c:v>
                </c:pt>
                <c:pt idx="1954">
                  <c:v>0.98786653185032891</c:v>
                </c:pt>
                <c:pt idx="1955">
                  <c:v>0.98837209302323081</c:v>
                </c:pt>
                <c:pt idx="1956">
                  <c:v>0.98887765419613272</c:v>
                </c:pt>
                <c:pt idx="1957">
                  <c:v>0.98938321536903462</c:v>
                </c:pt>
                <c:pt idx="1958">
                  <c:v>0.98988877654193652</c:v>
                </c:pt>
                <c:pt idx="1959">
                  <c:v>0.99039433771483842</c:v>
                </c:pt>
                <c:pt idx="1960">
                  <c:v>0.99089989888774033</c:v>
                </c:pt>
                <c:pt idx="1961">
                  <c:v>0.99140546006064223</c:v>
                </c:pt>
                <c:pt idx="1962">
                  <c:v>0.99191102123354413</c:v>
                </c:pt>
                <c:pt idx="1963">
                  <c:v>0.99241658240644604</c:v>
                </c:pt>
                <c:pt idx="1964">
                  <c:v>0.99292214357934794</c:v>
                </c:pt>
                <c:pt idx="1965">
                  <c:v>0.99342770475224984</c:v>
                </c:pt>
                <c:pt idx="1966">
                  <c:v>0.99393326592515174</c:v>
                </c:pt>
                <c:pt idx="1967">
                  <c:v>0.99443882709805365</c:v>
                </c:pt>
                <c:pt idx="1968">
                  <c:v>0.99494438827095555</c:v>
                </c:pt>
                <c:pt idx="1969">
                  <c:v>0.99544994944385745</c:v>
                </c:pt>
                <c:pt idx="1970">
                  <c:v>0.99595551061675935</c:v>
                </c:pt>
                <c:pt idx="1971">
                  <c:v>0.99646107178966126</c:v>
                </c:pt>
                <c:pt idx="1972">
                  <c:v>0.99696663296256316</c:v>
                </c:pt>
                <c:pt idx="1973">
                  <c:v>0.99747219413546506</c:v>
                </c:pt>
                <c:pt idx="1974">
                  <c:v>0.99797775530836697</c:v>
                </c:pt>
                <c:pt idx="1975">
                  <c:v>0.99848331648126887</c:v>
                </c:pt>
                <c:pt idx="1976">
                  <c:v>0.99898887765417077</c:v>
                </c:pt>
                <c:pt idx="1977">
                  <c:v>0.99949443882707267</c:v>
                </c:pt>
                <c:pt idx="1978">
                  <c:v>0.99999999999997458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D9F-42D6-948B-7FA2C540D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  <c:majorUnit val="0.1"/>
      </c:valAx>
      <c:valAx>
        <c:axId val="3958207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</a:t>
                </a:r>
                <a:r>
                  <a:rPr lang="en-US" baseline="0"/>
                  <a:t> of Wealth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198327263018378"/>
          <c:y val="0.21070931276650198"/>
          <c:w val="0.33248540692138073"/>
          <c:h val="0.125575787401574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'Rosario Structure Volume'!$R$11</c:f>
          <c:strCache>
            <c:ptCount val="1"/>
            <c:pt idx="0">
              <c:v>f'' of RO Polity 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'Rosario Structure Volume'!$D$3</c:f>
              <c:strCache>
                <c:ptCount val="1"/>
                <c:pt idx="0">
                  <c:v>f''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12700">
                <a:noFill/>
              </a:ln>
              <a:effectLst/>
            </c:spPr>
          </c:marker>
          <c:xVal>
            <c:numRef>
              <c:f>'Rosario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</c:numCache>
            </c:numRef>
          </c:xVal>
          <c:yVal>
            <c:numRef>
              <c:f>'Rosario Structure Volume'!$F$4:$F$100000</c:f>
              <c:numCache>
                <c:formatCode>0</c:formatCode>
                <c:ptCount val="99997"/>
                <c:pt idx="0">
                  <c:v>0</c:v>
                </c:pt>
                <c:pt idx="1">
                  <c:v>2.4000000000000243E-2</c:v>
                </c:pt>
                <c:pt idx="2">
                  <c:v>-1.4000000000000234E-2</c:v>
                </c:pt>
                <c:pt idx="3">
                  <c:v>5.9999999999997833E-3</c:v>
                </c:pt>
                <c:pt idx="4">
                  <c:v>3.4000000000000252E-2</c:v>
                </c:pt>
                <c:pt idx="5">
                  <c:v>-5.0000000000000044E-2</c:v>
                </c:pt>
                <c:pt idx="6">
                  <c:v>5.9999999999999831E-2</c:v>
                </c:pt>
                <c:pt idx="7">
                  <c:v>-1.9999999999999574E-2</c:v>
                </c:pt>
                <c:pt idx="8">
                  <c:v>-4.0000000000000258E-2</c:v>
                </c:pt>
                <c:pt idx="9">
                  <c:v>0</c:v>
                </c:pt>
                <c:pt idx="10">
                  <c:v>0</c:v>
                </c:pt>
                <c:pt idx="11">
                  <c:v>2.4999999999999911E-2</c:v>
                </c:pt>
                <c:pt idx="12">
                  <c:v>-2.4999999999999911E-2</c:v>
                </c:pt>
                <c:pt idx="13">
                  <c:v>1.2499999999999956E-2</c:v>
                </c:pt>
                <c:pt idx="14">
                  <c:v>-1.2499999999999956E-2</c:v>
                </c:pt>
                <c:pt idx="15">
                  <c:v>0</c:v>
                </c:pt>
                <c:pt idx="16">
                  <c:v>0</c:v>
                </c:pt>
                <c:pt idx="17">
                  <c:v>1.2499999999999956E-2</c:v>
                </c:pt>
                <c:pt idx="18">
                  <c:v>-1.2499999999999956E-2</c:v>
                </c:pt>
                <c:pt idx="19">
                  <c:v>0</c:v>
                </c:pt>
                <c:pt idx="20">
                  <c:v>2.1875000000000089E-2</c:v>
                </c:pt>
                <c:pt idx="21">
                  <c:v>-1.2500000000000178E-2</c:v>
                </c:pt>
                <c:pt idx="22">
                  <c:v>9.3750000000001332E-3</c:v>
                </c:pt>
                <c:pt idx="23">
                  <c:v>-6.2500000000000888E-3</c:v>
                </c:pt>
                <c:pt idx="24">
                  <c:v>-1.2499999999999956E-2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3.7500000000000089E-2</c:v>
                </c:pt>
                <c:pt idx="31">
                  <c:v>-3.7500000000000089E-2</c:v>
                </c:pt>
                <c:pt idx="32">
                  <c:v>0</c:v>
                </c:pt>
                <c:pt idx="33">
                  <c:v>0</c:v>
                </c:pt>
                <c:pt idx="34">
                  <c:v>2.4999999999999911E-2</c:v>
                </c:pt>
                <c:pt idx="35">
                  <c:v>-2.4999999999999911E-2</c:v>
                </c:pt>
                <c:pt idx="36">
                  <c:v>0</c:v>
                </c:pt>
                <c:pt idx="37">
                  <c:v>2.5000000000000133E-2</c:v>
                </c:pt>
                <c:pt idx="38">
                  <c:v>-2.5000000000000133E-2</c:v>
                </c:pt>
                <c:pt idx="39">
                  <c:v>0</c:v>
                </c:pt>
                <c:pt idx="40">
                  <c:v>6.2499999999998668E-3</c:v>
                </c:pt>
                <c:pt idx="41">
                  <c:v>2.750000000000008E-2</c:v>
                </c:pt>
                <c:pt idx="42">
                  <c:v>-1.124999999999976E-2</c:v>
                </c:pt>
                <c:pt idx="43">
                  <c:v>-2.2500000000000187E-2</c:v>
                </c:pt>
                <c:pt idx="44">
                  <c:v>3.7499999999999867E-2</c:v>
                </c:pt>
                <c:pt idx="45">
                  <c:v>-3.7499999999999867E-2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1.8750000000000044E-2</c:v>
                </c:pt>
                <c:pt idx="50">
                  <c:v>-1.8750000000000044E-2</c:v>
                </c:pt>
                <c:pt idx="51">
                  <c:v>1.2499999999999956E-2</c:v>
                </c:pt>
                <c:pt idx="52">
                  <c:v>-1.2499999999999956E-2</c:v>
                </c:pt>
                <c:pt idx="53">
                  <c:v>4.3749999999999956E-2</c:v>
                </c:pt>
                <c:pt idx="54">
                  <c:v>-4.3749999999999956E-2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5.0000000000000044E-2</c:v>
                </c:pt>
                <c:pt idx="62">
                  <c:v>-5.0000000000000044E-2</c:v>
                </c:pt>
                <c:pt idx="63">
                  <c:v>2.4999999999999911E-2</c:v>
                </c:pt>
                <c:pt idx="64">
                  <c:v>-2.4999999999999911E-2</c:v>
                </c:pt>
                <c:pt idx="65">
                  <c:v>0</c:v>
                </c:pt>
                <c:pt idx="66">
                  <c:v>0</c:v>
                </c:pt>
                <c:pt idx="67">
                  <c:v>2.2204460492503131E-16</c:v>
                </c:pt>
                <c:pt idx="68">
                  <c:v>3.7499999999999645E-2</c:v>
                </c:pt>
                <c:pt idx="69">
                  <c:v>-3.7499999999999867E-2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1.2500000000000178E-2</c:v>
                </c:pt>
                <c:pt idx="75">
                  <c:v>-6.2500000000003109E-3</c:v>
                </c:pt>
                <c:pt idx="76">
                  <c:v>-6.2499999999998668E-3</c:v>
                </c:pt>
                <c:pt idx="77">
                  <c:v>0</c:v>
                </c:pt>
                <c:pt idx="78">
                  <c:v>0</c:v>
                </c:pt>
                <c:pt idx="79">
                  <c:v>3.2249999999999668E-2</c:v>
                </c:pt>
                <c:pt idx="80">
                  <c:v>-2.074999999999938E-2</c:v>
                </c:pt>
                <c:pt idx="81">
                  <c:v>-1.1500000000000288E-2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7.5000000000000622E-3</c:v>
                </c:pt>
                <c:pt idx="93">
                  <c:v>-3.6250000000004334E-3</c:v>
                </c:pt>
                <c:pt idx="94">
                  <c:v>1.7500000000005844E-3</c:v>
                </c:pt>
                <c:pt idx="95">
                  <c:v>-7.5000000000025047E-4</c:v>
                </c:pt>
                <c:pt idx="96">
                  <c:v>-4.8749999999999627E-3</c:v>
                </c:pt>
                <c:pt idx="97">
                  <c:v>8.7500000000000355E-3</c:v>
                </c:pt>
                <c:pt idx="98">
                  <c:v>1.0624999999999885E-2</c:v>
                </c:pt>
                <c:pt idx="99">
                  <c:v>-1.937499999999992E-2</c:v>
                </c:pt>
                <c:pt idx="100">
                  <c:v>0</c:v>
                </c:pt>
                <c:pt idx="101">
                  <c:v>8.6249999999998828E-3</c:v>
                </c:pt>
                <c:pt idx="102">
                  <c:v>1.0875000000000412E-2</c:v>
                </c:pt>
                <c:pt idx="103">
                  <c:v>-1.9500000000000295E-2</c:v>
                </c:pt>
                <c:pt idx="104">
                  <c:v>9.3749999999999112E-3</c:v>
                </c:pt>
                <c:pt idx="105">
                  <c:v>-9.3749999999999112E-3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1.8750000000000044E-2</c:v>
                </c:pt>
                <c:pt idx="111">
                  <c:v>-1.8750000000000044E-2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1.8750000000000044E-2</c:v>
                </c:pt>
                <c:pt idx="116">
                  <c:v>-1.8750000000000044E-2</c:v>
                </c:pt>
                <c:pt idx="117">
                  <c:v>0</c:v>
                </c:pt>
                <c:pt idx="118">
                  <c:v>0</c:v>
                </c:pt>
                <c:pt idx="119">
                  <c:v>1.499999999999968E-2</c:v>
                </c:pt>
                <c:pt idx="120">
                  <c:v>-1.4999999999999458E-2</c:v>
                </c:pt>
                <c:pt idx="121">
                  <c:v>2.2499999999999742E-2</c:v>
                </c:pt>
                <c:pt idx="122">
                  <c:v>-1.0000000000000009E-2</c:v>
                </c:pt>
                <c:pt idx="123">
                  <c:v>-1.2499999999999956E-2</c:v>
                </c:pt>
                <c:pt idx="124">
                  <c:v>2.5000000000000133E-2</c:v>
                </c:pt>
                <c:pt idx="125">
                  <c:v>-2.5000000000000133E-2</c:v>
                </c:pt>
                <c:pt idx="126">
                  <c:v>2.2204460492503131E-16</c:v>
                </c:pt>
                <c:pt idx="127">
                  <c:v>9.9999999999993427E-3</c:v>
                </c:pt>
                <c:pt idx="128">
                  <c:v>-1.2499999999995293E-3</c:v>
                </c:pt>
                <c:pt idx="129">
                  <c:v>-8.7500000000000355E-3</c:v>
                </c:pt>
                <c:pt idx="130">
                  <c:v>0</c:v>
                </c:pt>
                <c:pt idx="131">
                  <c:v>0</c:v>
                </c:pt>
                <c:pt idx="132">
                  <c:v>2.2204460492503131E-16</c:v>
                </c:pt>
                <c:pt idx="133">
                  <c:v>1.1249999999999982E-2</c:v>
                </c:pt>
                <c:pt idx="134">
                  <c:v>-6.2500000000054179E-4</c:v>
                </c:pt>
                <c:pt idx="135">
                  <c:v>-1.0624999999999662E-2</c:v>
                </c:pt>
                <c:pt idx="136">
                  <c:v>0</c:v>
                </c:pt>
                <c:pt idx="137">
                  <c:v>0</c:v>
                </c:pt>
                <c:pt idx="138">
                  <c:v>9.3750000000001332E-3</c:v>
                </c:pt>
                <c:pt idx="139">
                  <c:v>-9.3750000000001332E-3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1.000000000000334E-3</c:v>
                </c:pt>
                <c:pt idx="153">
                  <c:v>1.9249999999999101E-2</c:v>
                </c:pt>
                <c:pt idx="154">
                  <c:v>-1.6499999999999293E-2</c:v>
                </c:pt>
                <c:pt idx="155">
                  <c:v>-3.7500000000001421E-3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3.7500000000000089E-2</c:v>
                </c:pt>
                <c:pt idx="164">
                  <c:v>-3.3000000000000362E-2</c:v>
                </c:pt>
                <c:pt idx="165">
                  <c:v>2.8500000000000192E-2</c:v>
                </c:pt>
                <c:pt idx="166">
                  <c:v>-3.2999999999999918E-2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4.4408920985006262E-16</c:v>
                </c:pt>
                <c:pt idx="173">
                  <c:v>-4.4408920985006262E-16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9.3749999999999112E-3</c:v>
                </c:pt>
                <c:pt idx="193">
                  <c:v>6.2500000000000888E-3</c:v>
                </c:pt>
                <c:pt idx="194">
                  <c:v>-1.5625E-2</c:v>
                </c:pt>
                <c:pt idx="195">
                  <c:v>1.8749999999999822E-2</c:v>
                </c:pt>
                <c:pt idx="196">
                  <c:v>-1.8749999999999822E-2</c:v>
                </c:pt>
                <c:pt idx="197">
                  <c:v>1.2500000000001954E-3</c:v>
                </c:pt>
                <c:pt idx="198">
                  <c:v>1.9374999999999698E-2</c:v>
                </c:pt>
                <c:pt idx="199">
                  <c:v>-2.0624999999999893E-2</c:v>
                </c:pt>
                <c:pt idx="200">
                  <c:v>0</c:v>
                </c:pt>
                <c:pt idx="201">
                  <c:v>2.8125000000000178E-2</c:v>
                </c:pt>
                <c:pt idx="202">
                  <c:v>-2.8125000000000178E-2</c:v>
                </c:pt>
                <c:pt idx="203">
                  <c:v>0</c:v>
                </c:pt>
                <c:pt idx="204">
                  <c:v>0</c:v>
                </c:pt>
                <c:pt idx="205">
                  <c:v>6.2500000000000888E-3</c:v>
                </c:pt>
                <c:pt idx="206">
                  <c:v>-6.2500000000000888E-3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4.9999999999999822E-2</c:v>
                </c:pt>
                <c:pt idx="213">
                  <c:v>-4.9999999999999822E-2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1.8749999999999822E-2</c:v>
                </c:pt>
                <c:pt idx="237">
                  <c:v>-1.8749999999999822E-2</c:v>
                </c:pt>
                <c:pt idx="238">
                  <c:v>0</c:v>
                </c:pt>
                <c:pt idx="239">
                  <c:v>6.2500000000000888E-3</c:v>
                </c:pt>
                <c:pt idx="240">
                  <c:v>-6.2500000000000888E-3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3.1250000000002665E-3</c:v>
                </c:pt>
                <c:pt idx="251">
                  <c:v>-3.1250000000002665E-3</c:v>
                </c:pt>
                <c:pt idx="252">
                  <c:v>1.6874999999999751E-2</c:v>
                </c:pt>
                <c:pt idx="253">
                  <c:v>-1.499999999999968E-2</c:v>
                </c:pt>
                <c:pt idx="254">
                  <c:v>3.0000000000001137E-3</c:v>
                </c:pt>
                <c:pt idx="255">
                  <c:v>5.5874999999999453E-2</c:v>
                </c:pt>
                <c:pt idx="256">
                  <c:v>-6.0749999999999638E-2</c:v>
                </c:pt>
                <c:pt idx="257">
                  <c:v>0</c:v>
                </c:pt>
                <c:pt idx="258">
                  <c:v>4.4408920985006262E-16</c:v>
                </c:pt>
                <c:pt idx="259">
                  <c:v>-4.4408920985006262E-16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1.3500000000000068E-2</c:v>
                </c:pt>
                <c:pt idx="270">
                  <c:v>-4.5000000000006146E-3</c:v>
                </c:pt>
                <c:pt idx="271">
                  <c:v>6.0000000000006715E-3</c:v>
                </c:pt>
                <c:pt idx="272">
                  <c:v>-1.5000000000000124E-2</c:v>
                </c:pt>
                <c:pt idx="273">
                  <c:v>4.4408920985006262E-16</c:v>
                </c:pt>
                <c:pt idx="274">
                  <c:v>-4.4408920985006262E-16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6.2499999999996447E-3</c:v>
                </c:pt>
                <c:pt idx="284">
                  <c:v>-6.2499999999996447E-3</c:v>
                </c:pt>
                <c:pt idx="285">
                  <c:v>4.3749999999999734E-2</c:v>
                </c:pt>
                <c:pt idx="286">
                  <c:v>-4.3749999999999734E-2</c:v>
                </c:pt>
                <c:pt idx="287">
                  <c:v>0</c:v>
                </c:pt>
                <c:pt idx="288">
                  <c:v>4.4408920985006262E-16</c:v>
                </c:pt>
                <c:pt idx="289">
                  <c:v>-4.4408920985006262E-16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2.4999999999999911E-2</c:v>
                </c:pt>
                <c:pt idx="296">
                  <c:v>-2.4999999999999911E-2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5.6250000000002132E-3</c:v>
                </c:pt>
                <c:pt idx="311">
                  <c:v>-5.6250000000002132E-3</c:v>
                </c:pt>
                <c:pt idx="312">
                  <c:v>3.749999999999698E-3</c:v>
                </c:pt>
                <c:pt idx="313">
                  <c:v>-3.1249999999998224E-3</c:v>
                </c:pt>
                <c:pt idx="314">
                  <c:v>1.4375000000000249E-2</c:v>
                </c:pt>
                <c:pt idx="315">
                  <c:v>-1.5000000000000124E-2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2.9999999999999805E-2</c:v>
                </c:pt>
                <c:pt idx="331">
                  <c:v>-2.8749999999999609E-2</c:v>
                </c:pt>
                <c:pt idx="332">
                  <c:v>-1.2500000000001954E-3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1.2500000000000178E-2</c:v>
                </c:pt>
                <c:pt idx="345">
                  <c:v>-6.2500000000005329E-3</c:v>
                </c:pt>
                <c:pt idx="346">
                  <c:v>-6.2499999999996447E-3</c:v>
                </c:pt>
                <c:pt idx="347">
                  <c:v>9.3749999999999112E-3</c:v>
                </c:pt>
                <c:pt idx="348">
                  <c:v>-9.3749999999999112E-3</c:v>
                </c:pt>
                <c:pt idx="349">
                  <c:v>4.4408920985006262E-16</c:v>
                </c:pt>
                <c:pt idx="350">
                  <c:v>-4.4408920985006262E-16</c:v>
                </c:pt>
                <c:pt idx="351">
                  <c:v>1.8749999999999822E-2</c:v>
                </c:pt>
                <c:pt idx="352">
                  <c:v>-1.499999999999968E-2</c:v>
                </c:pt>
                <c:pt idx="353">
                  <c:v>1.3125000000000053E-2</c:v>
                </c:pt>
                <c:pt idx="354">
                  <c:v>-1.5625000000000444E-2</c:v>
                </c:pt>
                <c:pt idx="355">
                  <c:v>-1.2499999999997513E-3</c:v>
                </c:pt>
                <c:pt idx="356">
                  <c:v>0</c:v>
                </c:pt>
                <c:pt idx="357">
                  <c:v>7.7499999999997016E-3</c:v>
                </c:pt>
                <c:pt idx="358">
                  <c:v>8.0000000000004512E-3</c:v>
                </c:pt>
                <c:pt idx="359">
                  <c:v>-1.4250000000000096E-2</c:v>
                </c:pt>
                <c:pt idx="360">
                  <c:v>-1.5000000000000568E-3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1.1250000000000426E-2</c:v>
                </c:pt>
                <c:pt idx="373">
                  <c:v>2.4999999999990585E-3</c:v>
                </c:pt>
                <c:pt idx="374">
                  <c:v>3.6250000000000338E-2</c:v>
                </c:pt>
                <c:pt idx="375">
                  <c:v>-4.9999999999999378E-2</c:v>
                </c:pt>
                <c:pt idx="376">
                  <c:v>-4.4408920985006262E-16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3.6000000000000032E-2</c:v>
                </c:pt>
                <c:pt idx="394">
                  <c:v>-2.2000000000000242E-2</c:v>
                </c:pt>
                <c:pt idx="395">
                  <c:v>-1.399999999999979E-2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6.2499999999996447E-3</c:v>
                </c:pt>
                <c:pt idx="407">
                  <c:v>-6.2499999999996447E-3</c:v>
                </c:pt>
                <c:pt idx="408">
                  <c:v>4.4408920985006262E-16</c:v>
                </c:pt>
                <c:pt idx="409">
                  <c:v>1.1249999999999094E-2</c:v>
                </c:pt>
                <c:pt idx="410">
                  <c:v>8.8817841970012523E-16</c:v>
                </c:pt>
                <c:pt idx="411">
                  <c:v>-5.6250000000002132E-3</c:v>
                </c:pt>
                <c:pt idx="412">
                  <c:v>-5.6250000000002132E-3</c:v>
                </c:pt>
                <c:pt idx="413">
                  <c:v>5.6249999999997691E-3</c:v>
                </c:pt>
                <c:pt idx="414">
                  <c:v>4.3750000000000178E-3</c:v>
                </c:pt>
                <c:pt idx="415">
                  <c:v>-9.9999999999993427E-3</c:v>
                </c:pt>
                <c:pt idx="416">
                  <c:v>-4.4408920985006262E-16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4.9999999999998934E-3</c:v>
                </c:pt>
                <c:pt idx="426">
                  <c:v>2.4999999999999467E-3</c:v>
                </c:pt>
                <c:pt idx="427">
                  <c:v>-7.4999999999998401E-3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3.125E-2</c:v>
                </c:pt>
                <c:pt idx="435">
                  <c:v>-3.125E-2</c:v>
                </c:pt>
                <c:pt idx="436">
                  <c:v>0</c:v>
                </c:pt>
                <c:pt idx="437">
                  <c:v>6.2500000000000888E-3</c:v>
                </c:pt>
                <c:pt idx="438">
                  <c:v>1.2499999999999734E-2</c:v>
                </c:pt>
                <c:pt idx="439">
                  <c:v>-1.8749999999999822E-2</c:v>
                </c:pt>
                <c:pt idx="440">
                  <c:v>1.8749999999999822E-2</c:v>
                </c:pt>
                <c:pt idx="441">
                  <c:v>-1.8749999999999822E-2</c:v>
                </c:pt>
                <c:pt idx="442">
                  <c:v>4.4408920985006262E-16</c:v>
                </c:pt>
                <c:pt idx="443">
                  <c:v>-4.4408920985006262E-16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3.7500000000000089E-2</c:v>
                </c:pt>
                <c:pt idx="450">
                  <c:v>-3.7500000000000089E-2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9.9999999999944578E-4</c:v>
                </c:pt>
                <c:pt idx="456">
                  <c:v>2.3875000000000757E-2</c:v>
                </c:pt>
                <c:pt idx="457">
                  <c:v>-2.2625000000000117E-2</c:v>
                </c:pt>
                <c:pt idx="458">
                  <c:v>1.462500000000011E-2</c:v>
                </c:pt>
                <c:pt idx="459">
                  <c:v>-1.1875000000000302E-2</c:v>
                </c:pt>
                <c:pt idx="460">
                  <c:v>-4.9999999999998934E-3</c:v>
                </c:pt>
                <c:pt idx="461">
                  <c:v>1.5625E-2</c:v>
                </c:pt>
                <c:pt idx="462">
                  <c:v>-1.3750000000000373E-2</c:v>
                </c:pt>
                <c:pt idx="463">
                  <c:v>5.6250000000006573E-3</c:v>
                </c:pt>
                <c:pt idx="464">
                  <c:v>-7.5000000000002842E-3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2.5000000000000355E-2</c:v>
                </c:pt>
                <c:pt idx="484">
                  <c:v>-2.5000000000000355E-2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1.2499999999999734E-2</c:v>
                </c:pt>
                <c:pt idx="489">
                  <c:v>-1.2499999999999734E-2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2.4999999999999467E-3</c:v>
                </c:pt>
                <c:pt idx="495">
                  <c:v>1.0000000000000675E-2</c:v>
                </c:pt>
                <c:pt idx="496">
                  <c:v>-2.500000000001279E-3</c:v>
                </c:pt>
                <c:pt idx="497">
                  <c:v>-9.9999999999993427E-3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2.4500000000000188E-2</c:v>
                </c:pt>
                <c:pt idx="505">
                  <c:v>-2.4500000000000188E-2</c:v>
                </c:pt>
                <c:pt idx="506">
                  <c:v>6.7499999999998117E-3</c:v>
                </c:pt>
                <c:pt idx="507">
                  <c:v>-6.7499999999998117E-3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4.4408920985006262E-16</c:v>
                </c:pt>
                <c:pt idx="514">
                  <c:v>-4.4408920985006262E-16</c:v>
                </c:pt>
                <c:pt idx="515">
                  <c:v>0</c:v>
                </c:pt>
                <c:pt idx="516">
                  <c:v>3.1249999999999556E-2</c:v>
                </c:pt>
                <c:pt idx="517">
                  <c:v>-3.1249999999999556E-2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3.1249999999998224E-3</c:v>
                </c:pt>
                <c:pt idx="522">
                  <c:v>-3.1249999999993783E-3</c:v>
                </c:pt>
                <c:pt idx="523">
                  <c:v>-4.4408920985006262E-16</c:v>
                </c:pt>
                <c:pt idx="524">
                  <c:v>0</c:v>
                </c:pt>
                <c:pt idx="525">
                  <c:v>6.8749999999995204E-3</c:v>
                </c:pt>
                <c:pt idx="526">
                  <c:v>8.125000000000604E-3</c:v>
                </c:pt>
                <c:pt idx="527">
                  <c:v>-1.5000000000000124E-2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4.4408920985006262E-16</c:v>
                </c:pt>
                <c:pt idx="543">
                  <c:v>-4.4408920985006262E-16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4.9999999999999822E-2</c:v>
                </c:pt>
                <c:pt idx="549">
                  <c:v>-4.9999999999999822E-2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4.8999999999999932E-2</c:v>
                </c:pt>
                <c:pt idx="554">
                  <c:v>-4.8000000000000043E-2</c:v>
                </c:pt>
                <c:pt idx="555">
                  <c:v>-9.9999999999988987E-4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9.4999999999996199E-3</c:v>
                </c:pt>
                <c:pt idx="565">
                  <c:v>7.0000000000005613E-3</c:v>
                </c:pt>
                <c:pt idx="566">
                  <c:v>-1.1249999999999982E-2</c:v>
                </c:pt>
                <c:pt idx="567">
                  <c:v>-5.250000000000199E-3</c:v>
                </c:pt>
                <c:pt idx="568">
                  <c:v>0</c:v>
                </c:pt>
                <c:pt idx="569">
                  <c:v>9.3749999999999112E-3</c:v>
                </c:pt>
                <c:pt idx="570">
                  <c:v>-9.3749999999999112E-3</c:v>
                </c:pt>
                <c:pt idx="571">
                  <c:v>0</c:v>
                </c:pt>
                <c:pt idx="572">
                  <c:v>9.3749999999999112E-3</c:v>
                </c:pt>
                <c:pt idx="573">
                  <c:v>-9.3749999999999112E-3</c:v>
                </c:pt>
                <c:pt idx="574">
                  <c:v>0</c:v>
                </c:pt>
                <c:pt idx="575">
                  <c:v>0</c:v>
                </c:pt>
                <c:pt idx="576">
                  <c:v>4.4408920985006262E-16</c:v>
                </c:pt>
                <c:pt idx="577">
                  <c:v>-4.4408920985006262E-16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2.0625000000000338E-2</c:v>
                </c:pt>
                <c:pt idx="584">
                  <c:v>5.624999999999325E-3</c:v>
                </c:pt>
                <c:pt idx="585">
                  <c:v>-2.6249999999999662E-2</c:v>
                </c:pt>
                <c:pt idx="586">
                  <c:v>8.1249999999997158E-3</c:v>
                </c:pt>
                <c:pt idx="587">
                  <c:v>5.6250000000002132E-3</c:v>
                </c:pt>
                <c:pt idx="588">
                  <c:v>-1.3749999999999485E-2</c:v>
                </c:pt>
                <c:pt idx="589">
                  <c:v>6.2499999999992006E-3</c:v>
                </c:pt>
                <c:pt idx="590">
                  <c:v>-6.2499999999996447E-3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2.8125000000000178E-2</c:v>
                </c:pt>
                <c:pt idx="608">
                  <c:v>-2.8125000000000178E-2</c:v>
                </c:pt>
                <c:pt idx="609">
                  <c:v>9.3749999999999112E-3</c:v>
                </c:pt>
                <c:pt idx="610">
                  <c:v>-9.3749999999999112E-3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2.4375000000000036E-2</c:v>
                </c:pt>
                <c:pt idx="618">
                  <c:v>-2.375000000000016E-2</c:v>
                </c:pt>
                <c:pt idx="619">
                  <c:v>-6.2499999999987566E-4</c:v>
                </c:pt>
                <c:pt idx="620">
                  <c:v>0</c:v>
                </c:pt>
                <c:pt idx="621">
                  <c:v>0</c:v>
                </c:pt>
                <c:pt idx="622">
                  <c:v>4.9999999999998934E-3</c:v>
                </c:pt>
                <c:pt idx="623">
                  <c:v>-2.4999999999999467E-3</c:v>
                </c:pt>
                <c:pt idx="624">
                  <c:v>8.5000000000001741E-3</c:v>
                </c:pt>
                <c:pt idx="625">
                  <c:v>-1.0999999999999677E-2</c:v>
                </c:pt>
                <c:pt idx="626">
                  <c:v>4.3999999999999151E-2</c:v>
                </c:pt>
                <c:pt idx="627">
                  <c:v>-4.3999999999999595E-2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3.5000000000007248E-3</c:v>
                </c:pt>
                <c:pt idx="646">
                  <c:v>2.9999999999983373E-3</c:v>
                </c:pt>
                <c:pt idx="647">
                  <c:v>2.7250000000000885E-2</c:v>
                </c:pt>
                <c:pt idx="648">
                  <c:v>-3.3749999999999947E-2</c:v>
                </c:pt>
                <c:pt idx="649">
                  <c:v>4.4408920985006262E-16</c:v>
                </c:pt>
                <c:pt idx="650">
                  <c:v>-4.4408920985006262E-16</c:v>
                </c:pt>
                <c:pt idx="651">
                  <c:v>2.6249999999999218E-2</c:v>
                </c:pt>
                <c:pt idx="652">
                  <c:v>-2.1249999999998437E-2</c:v>
                </c:pt>
                <c:pt idx="653">
                  <c:v>-5.0000000000007816E-3</c:v>
                </c:pt>
                <c:pt idx="654">
                  <c:v>0</c:v>
                </c:pt>
                <c:pt idx="655">
                  <c:v>0</c:v>
                </c:pt>
                <c:pt idx="656">
                  <c:v>5.5000000000005045E-3</c:v>
                </c:pt>
                <c:pt idx="657">
                  <c:v>-2.8750000000017373E-3</c:v>
                </c:pt>
                <c:pt idx="658">
                  <c:v>1.4250000000001428E-2</c:v>
                </c:pt>
                <c:pt idx="659">
                  <c:v>-1.6875000000000195E-2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4.4408920985006262E-16</c:v>
                </c:pt>
                <c:pt idx="668">
                  <c:v>-4.4408920985006262E-16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9.3749999999994671E-3</c:v>
                </c:pt>
                <c:pt idx="675">
                  <c:v>-9.3749999999985789E-3</c:v>
                </c:pt>
                <c:pt idx="676">
                  <c:v>-8.8817841970012523E-16</c:v>
                </c:pt>
                <c:pt idx="677">
                  <c:v>4.3749999999995737E-3</c:v>
                </c:pt>
                <c:pt idx="678">
                  <c:v>8.7500000000062528E-4</c:v>
                </c:pt>
                <c:pt idx="679">
                  <c:v>3.1999999999999584E-2</c:v>
                </c:pt>
                <c:pt idx="680">
                  <c:v>-3.7249999999999783E-2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1.2500000000001954E-3</c:v>
                </c:pt>
                <c:pt idx="692">
                  <c:v>1.6249999999999432E-2</c:v>
                </c:pt>
                <c:pt idx="693">
                  <c:v>-1.7499999999999627E-2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1.4999999999996128E-3</c:v>
                </c:pt>
                <c:pt idx="706">
                  <c:v>1.8875000000000863E-2</c:v>
                </c:pt>
                <c:pt idx="707">
                  <c:v>-1.6000000000000458E-2</c:v>
                </c:pt>
                <c:pt idx="708">
                  <c:v>6.8749999999999645E-3</c:v>
                </c:pt>
                <c:pt idx="709">
                  <c:v>-1.1249999999999982E-2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4.4408920985006262E-16</c:v>
                </c:pt>
                <c:pt idx="717">
                  <c:v>-4.4408920985006262E-16</c:v>
                </c:pt>
                <c:pt idx="718">
                  <c:v>6.2499999999996447E-3</c:v>
                </c:pt>
                <c:pt idx="719">
                  <c:v>-6.2499999999996447E-3</c:v>
                </c:pt>
                <c:pt idx="720">
                  <c:v>0</c:v>
                </c:pt>
                <c:pt idx="721">
                  <c:v>0</c:v>
                </c:pt>
                <c:pt idx="722">
                  <c:v>3.125E-2</c:v>
                </c:pt>
                <c:pt idx="723">
                  <c:v>-3.125E-2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3.125E-2</c:v>
                </c:pt>
                <c:pt idx="743">
                  <c:v>-3.1249999999999556E-2</c:v>
                </c:pt>
                <c:pt idx="744">
                  <c:v>1.5624999999999112E-2</c:v>
                </c:pt>
                <c:pt idx="745">
                  <c:v>-1.5624999999999556E-2</c:v>
                </c:pt>
                <c:pt idx="746">
                  <c:v>5.624999999999325E-3</c:v>
                </c:pt>
                <c:pt idx="747">
                  <c:v>-4.4999999999983942E-3</c:v>
                </c:pt>
                <c:pt idx="748">
                  <c:v>1.4999999999991687E-3</c:v>
                </c:pt>
                <c:pt idx="749">
                  <c:v>-1.8750000000000711E-3</c:v>
                </c:pt>
                <c:pt idx="750">
                  <c:v>1.1249999999999538E-2</c:v>
                </c:pt>
                <c:pt idx="751">
                  <c:v>-5.9999999999993392E-3</c:v>
                </c:pt>
                <c:pt idx="752">
                  <c:v>-6.0000000000002274E-3</c:v>
                </c:pt>
                <c:pt idx="753">
                  <c:v>0</c:v>
                </c:pt>
                <c:pt idx="754">
                  <c:v>1.0000000000000231E-2</c:v>
                </c:pt>
                <c:pt idx="755">
                  <c:v>-5.0000000000007816E-3</c:v>
                </c:pt>
                <c:pt idx="756">
                  <c:v>5.0000000000003375E-3</c:v>
                </c:pt>
                <c:pt idx="757">
                  <c:v>-9.9999999999997868E-3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8.8817841970012523E-16</c:v>
                </c:pt>
                <c:pt idx="762">
                  <c:v>-8.8817841970012523E-16</c:v>
                </c:pt>
                <c:pt idx="763">
                  <c:v>4.9999999999999378E-2</c:v>
                </c:pt>
                <c:pt idx="764">
                  <c:v>-4.9999999999999378E-2</c:v>
                </c:pt>
                <c:pt idx="765">
                  <c:v>4.4408920985006262E-16</c:v>
                </c:pt>
                <c:pt idx="766">
                  <c:v>-4.4408920985006262E-16</c:v>
                </c:pt>
                <c:pt idx="767">
                  <c:v>0</c:v>
                </c:pt>
                <c:pt idx="768">
                  <c:v>0</c:v>
                </c:pt>
                <c:pt idx="769">
                  <c:v>5.9999999999997833E-3</c:v>
                </c:pt>
                <c:pt idx="770">
                  <c:v>2.5499999999999634E-2</c:v>
                </c:pt>
                <c:pt idx="771">
                  <c:v>-3.1499999999999417E-2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4.4408920985006262E-16</c:v>
                </c:pt>
                <c:pt idx="777">
                  <c:v>-4.4408920985006262E-16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4.3749999999999734E-2</c:v>
                </c:pt>
                <c:pt idx="791">
                  <c:v>-4.3749999999999734E-2</c:v>
                </c:pt>
                <c:pt idx="792">
                  <c:v>0</c:v>
                </c:pt>
                <c:pt idx="793">
                  <c:v>0</c:v>
                </c:pt>
                <c:pt idx="794">
                  <c:v>1.8750000000000266E-2</c:v>
                </c:pt>
                <c:pt idx="795">
                  <c:v>-1.8750000000000266E-2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1.9999999999999574E-2</c:v>
                </c:pt>
                <c:pt idx="801">
                  <c:v>-1.8124999999999503E-2</c:v>
                </c:pt>
                <c:pt idx="802">
                  <c:v>-1.8749999999991829E-3</c:v>
                </c:pt>
                <c:pt idx="803">
                  <c:v>-8.8817841970012523E-16</c:v>
                </c:pt>
                <c:pt idx="804">
                  <c:v>2.8124999999999289E-2</c:v>
                </c:pt>
                <c:pt idx="805">
                  <c:v>-2.8124999999999289E-2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1.2500000000000178E-2</c:v>
                </c:pt>
                <c:pt idx="810">
                  <c:v>-1.2500000000000178E-2</c:v>
                </c:pt>
                <c:pt idx="811">
                  <c:v>2.8125000000000178E-2</c:v>
                </c:pt>
                <c:pt idx="812">
                  <c:v>-2.6750000000000718E-2</c:v>
                </c:pt>
                <c:pt idx="813">
                  <c:v>3.1625000000000902E-2</c:v>
                </c:pt>
                <c:pt idx="814">
                  <c:v>-3.3000000000000362E-2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1.3749999999999929E-2</c:v>
                </c:pt>
                <c:pt idx="833">
                  <c:v>-4.9999999999998934E-3</c:v>
                </c:pt>
                <c:pt idx="834">
                  <c:v>1.7500000000003624E-3</c:v>
                </c:pt>
                <c:pt idx="835">
                  <c:v>-9.1250000000000497E-3</c:v>
                </c:pt>
                <c:pt idx="836">
                  <c:v>1.7499999999994742E-3</c:v>
                </c:pt>
                <c:pt idx="837">
                  <c:v>1.4374999999999361E-2</c:v>
                </c:pt>
                <c:pt idx="838">
                  <c:v>2.5000000000003908E-3</c:v>
                </c:pt>
                <c:pt idx="839">
                  <c:v>-1.9999999999999574E-2</c:v>
                </c:pt>
                <c:pt idx="840">
                  <c:v>0</c:v>
                </c:pt>
                <c:pt idx="841">
                  <c:v>8.8817841970012523E-16</c:v>
                </c:pt>
                <c:pt idx="842">
                  <c:v>-8.8817841970012523E-16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1.8500000000000405E-2</c:v>
                </c:pt>
                <c:pt idx="847">
                  <c:v>-1.8250000000000988E-2</c:v>
                </c:pt>
                <c:pt idx="848">
                  <c:v>-2.4999999999941735E-4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6.2500000000005329E-3</c:v>
                </c:pt>
                <c:pt idx="858">
                  <c:v>-6.2500000000005329E-3</c:v>
                </c:pt>
                <c:pt idx="859">
                  <c:v>2.4999999999999467E-2</c:v>
                </c:pt>
                <c:pt idx="860">
                  <c:v>-2.4999999999999467E-2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5.9999999999993392E-3</c:v>
                </c:pt>
                <c:pt idx="867">
                  <c:v>5.0000000000149925E-4</c:v>
                </c:pt>
                <c:pt idx="868">
                  <c:v>-3.3750000000010161E-3</c:v>
                </c:pt>
                <c:pt idx="869">
                  <c:v>6.2500000000005329E-3</c:v>
                </c:pt>
                <c:pt idx="870">
                  <c:v>-7.3750000000005755E-3</c:v>
                </c:pt>
                <c:pt idx="871">
                  <c:v>8.49999999999973E-3</c:v>
                </c:pt>
                <c:pt idx="872">
                  <c:v>-1.049999999999951E-2</c:v>
                </c:pt>
                <c:pt idx="873">
                  <c:v>0</c:v>
                </c:pt>
                <c:pt idx="874">
                  <c:v>1.3500000000000512E-2</c:v>
                </c:pt>
                <c:pt idx="875">
                  <c:v>-5.0000000000007816E-3</c:v>
                </c:pt>
                <c:pt idx="876">
                  <c:v>1.3250000000000206E-2</c:v>
                </c:pt>
                <c:pt idx="877">
                  <c:v>-2.1749999999999936E-2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8.8817841970012523E-16</c:v>
                </c:pt>
                <c:pt idx="884">
                  <c:v>-8.8817841970012523E-16</c:v>
                </c:pt>
                <c:pt idx="885">
                  <c:v>8.7499999999991473E-3</c:v>
                </c:pt>
                <c:pt idx="886">
                  <c:v>2.4125000000001506E-2</c:v>
                </c:pt>
                <c:pt idx="887">
                  <c:v>-3.0750000000001165E-2</c:v>
                </c:pt>
                <c:pt idx="888">
                  <c:v>-2.1249999999994884E-3</c:v>
                </c:pt>
                <c:pt idx="889">
                  <c:v>0</c:v>
                </c:pt>
                <c:pt idx="890">
                  <c:v>1.2500000000000178E-2</c:v>
                </c:pt>
                <c:pt idx="891">
                  <c:v>-1.2500000000000178E-2</c:v>
                </c:pt>
                <c:pt idx="892">
                  <c:v>0</c:v>
                </c:pt>
                <c:pt idx="893">
                  <c:v>0</c:v>
                </c:pt>
                <c:pt idx="894">
                  <c:v>1.2500000000000178E-2</c:v>
                </c:pt>
                <c:pt idx="895">
                  <c:v>-1.2500000000000178E-2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9.9999999999988987E-3</c:v>
                </c:pt>
                <c:pt idx="901">
                  <c:v>-9.9999999999980105E-3</c:v>
                </c:pt>
                <c:pt idx="902">
                  <c:v>3.1499999999998529E-2</c:v>
                </c:pt>
                <c:pt idx="903">
                  <c:v>-1.049999999999951E-2</c:v>
                </c:pt>
                <c:pt idx="904">
                  <c:v>-2.0999999999999908E-2</c:v>
                </c:pt>
                <c:pt idx="905">
                  <c:v>0</c:v>
                </c:pt>
                <c:pt idx="906">
                  <c:v>0</c:v>
                </c:pt>
                <c:pt idx="907">
                  <c:v>6.2500000000005329E-3</c:v>
                </c:pt>
                <c:pt idx="908">
                  <c:v>-6.2500000000005329E-3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3.1249999999998224E-3</c:v>
                </c:pt>
                <c:pt idx="917">
                  <c:v>2.5000000000000355E-2</c:v>
                </c:pt>
                <c:pt idx="918">
                  <c:v>-2.8125000000000178E-2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3.7500000000000533E-2</c:v>
                </c:pt>
                <c:pt idx="940">
                  <c:v>-3.7500000000000533E-2</c:v>
                </c:pt>
                <c:pt idx="941">
                  <c:v>1.2499999999999289E-2</c:v>
                </c:pt>
                <c:pt idx="942">
                  <c:v>-1.2499999999999289E-2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6.2500000000005329E-3</c:v>
                </c:pt>
                <c:pt idx="947">
                  <c:v>-6.2500000000005329E-3</c:v>
                </c:pt>
                <c:pt idx="948">
                  <c:v>3.3749999999999503E-2</c:v>
                </c:pt>
                <c:pt idx="949">
                  <c:v>-2.9999999999999361E-2</c:v>
                </c:pt>
                <c:pt idx="950">
                  <c:v>-3.7500000000001421E-3</c:v>
                </c:pt>
                <c:pt idx="951">
                  <c:v>0</c:v>
                </c:pt>
                <c:pt idx="952">
                  <c:v>1.2750000000000483E-2</c:v>
                </c:pt>
                <c:pt idx="953">
                  <c:v>-4.2500000000007532E-3</c:v>
                </c:pt>
                <c:pt idx="954">
                  <c:v>1.7125000000000057E-2</c:v>
                </c:pt>
                <c:pt idx="955">
                  <c:v>-1.625000000000032E-2</c:v>
                </c:pt>
                <c:pt idx="956">
                  <c:v>1.5625000000000888E-2</c:v>
                </c:pt>
                <c:pt idx="957">
                  <c:v>-2.5000000000000355E-2</c:v>
                </c:pt>
                <c:pt idx="958">
                  <c:v>1.2500000000000178E-2</c:v>
                </c:pt>
                <c:pt idx="959">
                  <c:v>-1.0000000000000675E-2</c:v>
                </c:pt>
                <c:pt idx="960">
                  <c:v>3.2500000000000639E-2</c:v>
                </c:pt>
                <c:pt idx="961">
                  <c:v>-3.5000000000000142E-2</c:v>
                </c:pt>
                <c:pt idx="962">
                  <c:v>0</c:v>
                </c:pt>
                <c:pt idx="963">
                  <c:v>0</c:v>
                </c:pt>
                <c:pt idx="964">
                  <c:v>8.8817841970012523E-16</c:v>
                </c:pt>
                <c:pt idx="965">
                  <c:v>2.4999999999998579E-2</c:v>
                </c:pt>
                <c:pt idx="966">
                  <c:v>-2.4999999999999467E-2</c:v>
                </c:pt>
                <c:pt idx="967">
                  <c:v>2.7499999999999858E-2</c:v>
                </c:pt>
                <c:pt idx="968">
                  <c:v>-2.3749999999999716E-2</c:v>
                </c:pt>
                <c:pt idx="969">
                  <c:v>-3.7500000000001421E-3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1.5749999999999709E-2</c:v>
                </c:pt>
                <c:pt idx="975">
                  <c:v>-1.2749999999999595E-2</c:v>
                </c:pt>
                <c:pt idx="976">
                  <c:v>-3.0000000000001137E-3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8.8817841970012523E-16</c:v>
                </c:pt>
                <c:pt idx="981">
                  <c:v>-8.8817841970012523E-16</c:v>
                </c:pt>
                <c:pt idx="982">
                  <c:v>0</c:v>
                </c:pt>
                <c:pt idx="983">
                  <c:v>3.7499999999992539E-3</c:v>
                </c:pt>
                <c:pt idx="984">
                  <c:v>1.8750000000009592E-3</c:v>
                </c:pt>
                <c:pt idx="985">
                  <c:v>-2.5000000000003908E-3</c:v>
                </c:pt>
                <c:pt idx="986">
                  <c:v>-3.1249999999998224E-3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1.049999999999951E-2</c:v>
                </c:pt>
                <c:pt idx="998">
                  <c:v>8.7500000000062528E-4</c:v>
                </c:pt>
                <c:pt idx="999">
                  <c:v>1.425000000000054E-2</c:v>
                </c:pt>
                <c:pt idx="1000">
                  <c:v>-1.0625000000000995E-2</c:v>
                </c:pt>
                <c:pt idx="1001">
                  <c:v>-1.499999999999968E-2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2.4999999999999467E-2</c:v>
                </c:pt>
                <c:pt idx="1016">
                  <c:v>-2.4999999999999467E-2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8.8817841970012523E-16</c:v>
                </c:pt>
                <c:pt idx="1023">
                  <c:v>-8.8817841970012523E-16</c:v>
                </c:pt>
                <c:pt idx="1024">
                  <c:v>0</c:v>
                </c:pt>
                <c:pt idx="1025">
                  <c:v>1.5625E-2</c:v>
                </c:pt>
                <c:pt idx="1026">
                  <c:v>-1.5625E-2</c:v>
                </c:pt>
                <c:pt idx="1027">
                  <c:v>3.4374999999999822E-2</c:v>
                </c:pt>
                <c:pt idx="1028">
                  <c:v>-3.4374999999999822E-2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1.6499999999999737E-2</c:v>
                </c:pt>
                <c:pt idx="1035">
                  <c:v>4.5000000000001705E-3</c:v>
                </c:pt>
                <c:pt idx="1036">
                  <c:v>-8.49999999999973E-3</c:v>
                </c:pt>
                <c:pt idx="1037">
                  <c:v>-1.2500000000000178E-2</c:v>
                </c:pt>
                <c:pt idx="1038">
                  <c:v>0</c:v>
                </c:pt>
                <c:pt idx="1039">
                  <c:v>0</c:v>
                </c:pt>
                <c:pt idx="1040">
                  <c:v>4.0000000000000036E-2</c:v>
                </c:pt>
                <c:pt idx="1041">
                  <c:v>-3.3125000000000071E-2</c:v>
                </c:pt>
                <c:pt idx="1042">
                  <c:v>8.7500000000000355E-3</c:v>
                </c:pt>
                <c:pt idx="1043">
                  <c:v>-1.5625E-2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3.7499999999999645E-2</c:v>
                </c:pt>
                <c:pt idx="1049">
                  <c:v>-3.7499999999999645E-2</c:v>
                </c:pt>
                <c:pt idx="1050">
                  <c:v>8.749999999997371E-4</c:v>
                </c:pt>
                <c:pt idx="1051">
                  <c:v>1.7000000000000348E-2</c:v>
                </c:pt>
                <c:pt idx="1052">
                  <c:v>-1.7874999999999197E-2</c:v>
                </c:pt>
                <c:pt idx="1053">
                  <c:v>1.1374999999998359E-2</c:v>
                </c:pt>
                <c:pt idx="1054">
                  <c:v>1.4750000000001151E-2</c:v>
                </c:pt>
                <c:pt idx="1055">
                  <c:v>-2.6125000000000398E-2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3.7500000000001421E-3</c:v>
                </c:pt>
                <c:pt idx="1062">
                  <c:v>1.1249999999999538E-2</c:v>
                </c:pt>
                <c:pt idx="1063">
                  <c:v>-1.3499999999999623E-2</c:v>
                </c:pt>
                <c:pt idx="1064">
                  <c:v>8.9999999999994529E-3</c:v>
                </c:pt>
                <c:pt idx="1065">
                  <c:v>2.500000000001279E-3</c:v>
                </c:pt>
                <c:pt idx="1066">
                  <c:v>-1.3000000000000789E-2</c:v>
                </c:pt>
                <c:pt idx="1067">
                  <c:v>6.2499999999996447E-3</c:v>
                </c:pt>
                <c:pt idx="1068">
                  <c:v>-6.2499999999996447E-3</c:v>
                </c:pt>
                <c:pt idx="1069">
                  <c:v>1.8749999999999822E-2</c:v>
                </c:pt>
                <c:pt idx="1070">
                  <c:v>-1.8749999999999822E-2</c:v>
                </c:pt>
                <c:pt idx="1071">
                  <c:v>7.5000000000002842E-3</c:v>
                </c:pt>
                <c:pt idx="1072">
                  <c:v>9.9999999999997868E-3</c:v>
                </c:pt>
                <c:pt idx="1073">
                  <c:v>-1.7500000000000071E-2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9.3749999999994671E-3</c:v>
                </c:pt>
                <c:pt idx="1092">
                  <c:v>-9.3749999999994671E-3</c:v>
                </c:pt>
                <c:pt idx="1093">
                  <c:v>0</c:v>
                </c:pt>
                <c:pt idx="1094">
                  <c:v>2.1875000000000533E-2</c:v>
                </c:pt>
                <c:pt idx="1095">
                  <c:v>9.3749999999994671E-3</c:v>
                </c:pt>
                <c:pt idx="1096">
                  <c:v>-3.125E-2</c:v>
                </c:pt>
                <c:pt idx="1097">
                  <c:v>0</c:v>
                </c:pt>
                <c:pt idx="1098">
                  <c:v>7.5000000000002842E-3</c:v>
                </c:pt>
                <c:pt idx="1099">
                  <c:v>1.6249999999999432E-2</c:v>
                </c:pt>
                <c:pt idx="1100">
                  <c:v>-2.3749999999999716E-2</c:v>
                </c:pt>
                <c:pt idx="1101">
                  <c:v>0</c:v>
                </c:pt>
                <c:pt idx="1102">
                  <c:v>1.8749999999999822E-2</c:v>
                </c:pt>
                <c:pt idx="1103">
                  <c:v>-1.8749999999999822E-2</c:v>
                </c:pt>
                <c:pt idx="1104">
                  <c:v>0</c:v>
                </c:pt>
                <c:pt idx="1105">
                  <c:v>0</c:v>
                </c:pt>
                <c:pt idx="1106">
                  <c:v>8.8817841970012523E-16</c:v>
                </c:pt>
                <c:pt idx="1107">
                  <c:v>3.7499999999997868E-2</c:v>
                </c:pt>
                <c:pt idx="1108">
                  <c:v>-3.7499999999998757E-2</c:v>
                </c:pt>
                <c:pt idx="1109">
                  <c:v>0</c:v>
                </c:pt>
                <c:pt idx="1110">
                  <c:v>8.8817841970012523E-16</c:v>
                </c:pt>
                <c:pt idx="1111">
                  <c:v>-8.8817841970012523E-16</c:v>
                </c:pt>
                <c:pt idx="1112">
                  <c:v>0</c:v>
                </c:pt>
                <c:pt idx="1113">
                  <c:v>0</c:v>
                </c:pt>
                <c:pt idx="1114">
                  <c:v>3.1249999999998224E-3</c:v>
                </c:pt>
                <c:pt idx="1115">
                  <c:v>6.0749999999999638E-2</c:v>
                </c:pt>
                <c:pt idx="1116">
                  <c:v>-4.6499999999999098E-2</c:v>
                </c:pt>
                <c:pt idx="1117">
                  <c:v>-1.7375000000000362E-2</c:v>
                </c:pt>
                <c:pt idx="1118">
                  <c:v>0</c:v>
                </c:pt>
                <c:pt idx="1119">
                  <c:v>0</c:v>
                </c:pt>
                <c:pt idx="1120">
                  <c:v>1.5625E-2</c:v>
                </c:pt>
                <c:pt idx="1121">
                  <c:v>-1.5625E-2</c:v>
                </c:pt>
                <c:pt idx="1122">
                  <c:v>0</c:v>
                </c:pt>
                <c:pt idx="1123">
                  <c:v>0</c:v>
                </c:pt>
                <c:pt idx="1124">
                  <c:v>1.2499999999999289E-2</c:v>
                </c:pt>
                <c:pt idx="1125">
                  <c:v>-1.2499999999999289E-2</c:v>
                </c:pt>
                <c:pt idx="1126">
                  <c:v>0</c:v>
                </c:pt>
                <c:pt idx="1127">
                  <c:v>0</c:v>
                </c:pt>
                <c:pt idx="1128">
                  <c:v>8.8817841970012523E-16</c:v>
                </c:pt>
                <c:pt idx="1129">
                  <c:v>1.2499999999998401E-2</c:v>
                </c:pt>
                <c:pt idx="1130">
                  <c:v>-1.2499999999998401E-2</c:v>
                </c:pt>
                <c:pt idx="1131">
                  <c:v>-8.8817841970012523E-16</c:v>
                </c:pt>
                <c:pt idx="1132">
                  <c:v>0</c:v>
                </c:pt>
                <c:pt idx="1133">
                  <c:v>0</c:v>
                </c:pt>
                <c:pt idx="1134">
                  <c:v>4.3750000000000178E-2</c:v>
                </c:pt>
                <c:pt idx="1135">
                  <c:v>-4.3750000000000178E-2</c:v>
                </c:pt>
                <c:pt idx="1136">
                  <c:v>9.3749999999994671E-3</c:v>
                </c:pt>
                <c:pt idx="1137">
                  <c:v>1.2500000000000178E-2</c:v>
                </c:pt>
                <c:pt idx="1138">
                  <c:v>-2.1874999999998757E-2</c:v>
                </c:pt>
                <c:pt idx="1139">
                  <c:v>-8.8817841970012523E-16</c:v>
                </c:pt>
                <c:pt idx="1140">
                  <c:v>0</c:v>
                </c:pt>
                <c:pt idx="1141">
                  <c:v>0</c:v>
                </c:pt>
                <c:pt idx="1142">
                  <c:v>2.4999999999999467E-2</c:v>
                </c:pt>
                <c:pt idx="1143">
                  <c:v>-2.4999999999999467E-2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4.6875E-2</c:v>
                </c:pt>
                <c:pt idx="1150">
                  <c:v>-3.125E-2</c:v>
                </c:pt>
                <c:pt idx="1151">
                  <c:v>-1.5625E-2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1.2499999999999289E-2</c:v>
                </c:pt>
                <c:pt idx="1156">
                  <c:v>-1.2499999999999289E-2</c:v>
                </c:pt>
                <c:pt idx="1157">
                  <c:v>0</c:v>
                </c:pt>
                <c:pt idx="1158">
                  <c:v>3.7500000000000533E-2</c:v>
                </c:pt>
                <c:pt idx="1159">
                  <c:v>-3.7500000000000533E-2</c:v>
                </c:pt>
                <c:pt idx="1160">
                  <c:v>0</c:v>
                </c:pt>
                <c:pt idx="1161">
                  <c:v>0</c:v>
                </c:pt>
                <c:pt idx="1162">
                  <c:v>7.7500000000005898E-3</c:v>
                </c:pt>
                <c:pt idx="1163">
                  <c:v>2.1999999999998465E-2</c:v>
                </c:pt>
                <c:pt idx="1164">
                  <c:v>-2.9749999999999055E-2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8.8817841970012523E-16</c:v>
                </c:pt>
                <c:pt idx="1170">
                  <c:v>-8.8817841970012523E-16</c:v>
                </c:pt>
                <c:pt idx="1171">
                  <c:v>2.9999999999999361E-2</c:v>
                </c:pt>
                <c:pt idx="1172">
                  <c:v>-2.8499999999999304E-2</c:v>
                </c:pt>
                <c:pt idx="1173">
                  <c:v>5.9999999999993392E-3</c:v>
                </c:pt>
                <c:pt idx="1174">
                  <c:v>-7.4999999999985079E-3</c:v>
                </c:pt>
                <c:pt idx="1175">
                  <c:v>4.7499999999986997E-3</c:v>
                </c:pt>
                <c:pt idx="1176">
                  <c:v>7.0000000000014495E-3</c:v>
                </c:pt>
                <c:pt idx="1177">
                  <c:v>1.4999999999991687E-3</c:v>
                </c:pt>
                <c:pt idx="1178">
                  <c:v>-7.0000000000014495E-3</c:v>
                </c:pt>
                <c:pt idx="1179">
                  <c:v>-6.2499999999978684E-3</c:v>
                </c:pt>
                <c:pt idx="1180">
                  <c:v>-8.8817841970012523E-16</c:v>
                </c:pt>
                <c:pt idx="1181">
                  <c:v>2.8124999999999289E-2</c:v>
                </c:pt>
                <c:pt idx="1182">
                  <c:v>-2.8124999999999289E-2</c:v>
                </c:pt>
                <c:pt idx="1183">
                  <c:v>1.8750000000009592E-3</c:v>
                </c:pt>
                <c:pt idx="1184">
                  <c:v>2.4374999999998259E-2</c:v>
                </c:pt>
                <c:pt idx="1185">
                  <c:v>-2.6249999999999218E-2</c:v>
                </c:pt>
                <c:pt idx="1186">
                  <c:v>0</c:v>
                </c:pt>
                <c:pt idx="1187">
                  <c:v>1.3750000000000817E-2</c:v>
                </c:pt>
                <c:pt idx="1188">
                  <c:v>3.7499999999983658E-3</c:v>
                </c:pt>
                <c:pt idx="1189">
                  <c:v>-1.7499999999999183E-2</c:v>
                </c:pt>
                <c:pt idx="1190">
                  <c:v>0</c:v>
                </c:pt>
                <c:pt idx="1191">
                  <c:v>0</c:v>
                </c:pt>
                <c:pt idx="1192">
                  <c:v>2.5000000000003908E-3</c:v>
                </c:pt>
                <c:pt idx="1193">
                  <c:v>7.499999999999396E-3</c:v>
                </c:pt>
                <c:pt idx="1194">
                  <c:v>-9.9999999999997868E-3</c:v>
                </c:pt>
                <c:pt idx="1195">
                  <c:v>3.4999999999999254E-2</c:v>
                </c:pt>
                <c:pt idx="1196">
                  <c:v>-1.9999999999998685E-2</c:v>
                </c:pt>
                <c:pt idx="1197">
                  <c:v>-1.5000000000000568E-2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3.7499999999999645E-2</c:v>
                </c:pt>
                <c:pt idx="1210">
                  <c:v>-1.1249999999999538E-2</c:v>
                </c:pt>
                <c:pt idx="1211">
                  <c:v>-2.6249999999999218E-2</c:v>
                </c:pt>
                <c:pt idx="1212">
                  <c:v>8.2499999999994245E-3</c:v>
                </c:pt>
                <c:pt idx="1213">
                  <c:v>-5.2500000000010871E-3</c:v>
                </c:pt>
                <c:pt idx="1214">
                  <c:v>-2.9999999999992255E-3</c:v>
                </c:pt>
                <c:pt idx="1215">
                  <c:v>1.3499999999998735E-2</c:v>
                </c:pt>
                <c:pt idx="1216">
                  <c:v>-1.199999999999779E-2</c:v>
                </c:pt>
                <c:pt idx="1217">
                  <c:v>2.2499999999991971E-3</c:v>
                </c:pt>
                <c:pt idx="1218">
                  <c:v>-3.7500000000001421E-3</c:v>
                </c:pt>
                <c:pt idx="1219">
                  <c:v>0</c:v>
                </c:pt>
                <c:pt idx="1220">
                  <c:v>1.1250000000000426E-2</c:v>
                </c:pt>
                <c:pt idx="1221">
                  <c:v>8.7499999999991473E-3</c:v>
                </c:pt>
                <c:pt idx="1222">
                  <c:v>-1.9999999999999574E-2</c:v>
                </c:pt>
                <c:pt idx="1223">
                  <c:v>0</c:v>
                </c:pt>
                <c:pt idx="1224">
                  <c:v>0</c:v>
                </c:pt>
                <c:pt idx="1225">
                  <c:v>1.7500000000000959E-2</c:v>
                </c:pt>
                <c:pt idx="1226">
                  <c:v>-4.37500000000135E-3</c:v>
                </c:pt>
                <c:pt idx="1227">
                  <c:v>6.2499999999996447E-3</c:v>
                </c:pt>
                <c:pt idx="1228">
                  <c:v>-1.9374999999999254E-2</c:v>
                </c:pt>
                <c:pt idx="1229">
                  <c:v>1.2500000000000178E-2</c:v>
                </c:pt>
                <c:pt idx="1230">
                  <c:v>-1.2500000000000178E-2</c:v>
                </c:pt>
                <c:pt idx="1231">
                  <c:v>0</c:v>
                </c:pt>
                <c:pt idx="1232">
                  <c:v>0</c:v>
                </c:pt>
                <c:pt idx="1233">
                  <c:v>8.8817841970012523E-16</c:v>
                </c:pt>
                <c:pt idx="1234">
                  <c:v>-8.8817841970012523E-16</c:v>
                </c:pt>
                <c:pt idx="1235">
                  <c:v>0</c:v>
                </c:pt>
                <c:pt idx="1236">
                  <c:v>0</c:v>
                </c:pt>
                <c:pt idx="1237">
                  <c:v>2.8124999999999289E-2</c:v>
                </c:pt>
                <c:pt idx="1238">
                  <c:v>-2.8124999999999289E-2</c:v>
                </c:pt>
                <c:pt idx="1239">
                  <c:v>0</c:v>
                </c:pt>
                <c:pt idx="1240">
                  <c:v>1.8749999999999822E-2</c:v>
                </c:pt>
                <c:pt idx="1241">
                  <c:v>-1.8749999999999822E-2</c:v>
                </c:pt>
                <c:pt idx="1242">
                  <c:v>2.1874999999999645E-2</c:v>
                </c:pt>
                <c:pt idx="1243">
                  <c:v>-2.1874999999998757E-2</c:v>
                </c:pt>
                <c:pt idx="1244">
                  <c:v>4.2249999999998344E-2</c:v>
                </c:pt>
                <c:pt idx="1245">
                  <c:v>-4.0749999999999176E-2</c:v>
                </c:pt>
                <c:pt idx="1246">
                  <c:v>-1.5000000000000568E-3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8.8817841970012523E-16</c:v>
                </c:pt>
                <c:pt idx="1255">
                  <c:v>-8.8817841970012523E-16</c:v>
                </c:pt>
                <c:pt idx="1256">
                  <c:v>0</c:v>
                </c:pt>
                <c:pt idx="1257">
                  <c:v>0</c:v>
                </c:pt>
                <c:pt idx="1258">
                  <c:v>2.8124999999999289E-2</c:v>
                </c:pt>
                <c:pt idx="1259">
                  <c:v>1.3750000000001705E-2</c:v>
                </c:pt>
                <c:pt idx="1260">
                  <c:v>-3.8625000000002352E-2</c:v>
                </c:pt>
                <c:pt idx="1261">
                  <c:v>-1.4999999999982805E-3</c:v>
                </c:pt>
                <c:pt idx="1262">
                  <c:v>-1.7500000000003624E-3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9.0000000000003411E-3</c:v>
                </c:pt>
                <c:pt idx="1268">
                  <c:v>-3.0000000000010019E-3</c:v>
                </c:pt>
                <c:pt idx="1269">
                  <c:v>4.0000000000013358E-3</c:v>
                </c:pt>
                <c:pt idx="1270">
                  <c:v>2.4999999999986144E-3</c:v>
                </c:pt>
                <c:pt idx="1271">
                  <c:v>4.3750000000000178E-2</c:v>
                </c:pt>
                <c:pt idx="1272">
                  <c:v>-5.6249999999999467E-2</c:v>
                </c:pt>
                <c:pt idx="1273">
                  <c:v>3.1250000000000888E-2</c:v>
                </c:pt>
                <c:pt idx="1274">
                  <c:v>-3.1250000000000888E-2</c:v>
                </c:pt>
                <c:pt idx="1275">
                  <c:v>3.125E-2</c:v>
                </c:pt>
                <c:pt idx="1276">
                  <c:v>-3.1249999999999112E-2</c:v>
                </c:pt>
                <c:pt idx="1277">
                  <c:v>3.1249999999998224E-2</c:v>
                </c:pt>
                <c:pt idx="1278">
                  <c:v>-3.1249999999999112E-2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1.8749999999999822E-2</c:v>
                </c:pt>
                <c:pt idx="1283">
                  <c:v>-1.8749999999999822E-2</c:v>
                </c:pt>
                <c:pt idx="1284">
                  <c:v>9.7500000000003695E-3</c:v>
                </c:pt>
                <c:pt idx="1285">
                  <c:v>-7.500000000009166E-4</c:v>
                </c:pt>
                <c:pt idx="1286">
                  <c:v>-8.9999999999994529E-3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4.5000000000001705E-3</c:v>
                </c:pt>
                <c:pt idx="1291">
                  <c:v>6.0000000000002274E-3</c:v>
                </c:pt>
                <c:pt idx="1292">
                  <c:v>-1.0500000000000398E-2</c:v>
                </c:pt>
                <c:pt idx="1293">
                  <c:v>3.4999999999999254E-2</c:v>
                </c:pt>
                <c:pt idx="1294">
                  <c:v>-3.4999999999999254E-2</c:v>
                </c:pt>
                <c:pt idx="1295">
                  <c:v>0</c:v>
                </c:pt>
                <c:pt idx="1296">
                  <c:v>8.8817841970012523E-16</c:v>
                </c:pt>
                <c:pt idx="1297">
                  <c:v>9.9999999999997868E-3</c:v>
                </c:pt>
                <c:pt idx="1298">
                  <c:v>2.3749999999997939E-2</c:v>
                </c:pt>
                <c:pt idx="1299">
                  <c:v>-2.4374999999998259E-2</c:v>
                </c:pt>
                <c:pt idx="1300">
                  <c:v>2.4999999999999467E-2</c:v>
                </c:pt>
                <c:pt idx="1301">
                  <c:v>-3.4374999999999822E-2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8.8817841970012523E-16</c:v>
                </c:pt>
                <c:pt idx="1311">
                  <c:v>-8.8817841970012523E-16</c:v>
                </c:pt>
                <c:pt idx="1312">
                  <c:v>1.2499999999999289E-2</c:v>
                </c:pt>
                <c:pt idx="1313">
                  <c:v>-1.2499999999999289E-2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4.9999999999999822E-2</c:v>
                </c:pt>
                <c:pt idx="1321">
                  <c:v>-4.9999999999998934E-2</c:v>
                </c:pt>
                <c:pt idx="1322">
                  <c:v>3.8749999999980744E-3</c:v>
                </c:pt>
                <c:pt idx="1323">
                  <c:v>-1.4999999999982805E-3</c:v>
                </c:pt>
                <c:pt idx="1324">
                  <c:v>-2.3750000000006821E-3</c:v>
                </c:pt>
                <c:pt idx="1325">
                  <c:v>1.3749999999999929E-2</c:v>
                </c:pt>
                <c:pt idx="1326">
                  <c:v>-8.7500000000009237E-3</c:v>
                </c:pt>
                <c:pt idx="1327">
                  <c:v>-4.9999999999981171E-3</c:v>
                </c:pt>
                <c:pt idx="1328">
                  <c:v>4.9999999999998934E-2</c:v>
                </c:pt>
                <c:pt idx="1329">
                  <c:v>-2.5000000000000355E-2</c:v>
                </c:pt>
                <c:pt idx="1330">
                  <c:v>-1.8749999999998934E-2</c:v>
                </c:pt>
                <c:pt idx="1331">
                  <c:v>-6.2500000000005329E-3</c:v>
                </c:pt>
                <c:pt idx="1332">
                  <c:v>0</c:v>
                </c:pt>
                <c:pt idx="1333">
                  <c:v>0</c:v>
                </c:pt>
                <c:pt idx="1334">
                  <c:v>4.0624999999999467E-2</c:v>
                </c:pt>
                <c:pt idx="1335">
                  <c:v>-4.0624999999999467E-2</c:v>
                </c:pt>
                <c:pt idx="1336">
                  <c:v>8.8817841970012523E-16</c:v>
                </c:pt>
                <c:pt idx="1337">
                  <c:v>5.3124999999998757E-2</c:v>
                </c:pt>
                <c:pt idx="1338">
                  <c:v>-5.3124999999999645E-2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4.5312499999999645E-2</c:v>
                </c:pt>
                <c:pt idx="1343">
                  <c:v>-9.5624999999994742E-3</c:v>
                </c:pt>
                <c:pt idx="1344">
                  <c:v>-2.9312500000000519E-2</c:v>
                </c:pt>
                <c:pt idx="1345">
                  <c:v>-6.4374999999996518E-3</c:v>
                </c:pt>
                <c:pt idx="1346">
                  <c:v>0</c:v>
                </c:pt>
                <c:pt idx="1347">
                  <c:v>0</c:v>
                </c:pt>
                <c:pt idx="1348">
                  <c:v>8.8817841970012523E-16</c:v>
                </c:pt>
                <c:pt idx="1349">
                  <c:v>-8.8817841970012523E-16</c:v>
                </c:pt>
                <c:pt idx="1350">
                  <c:v>1.8499999999999517E-2</c:v>
                </c:pt>
                <c:pt idx="1351">
                  <c:v>5.0000000000061107E-4</c:v>
                </c:pt>
                <c:pt idx="1352">
                  <c:v>-1.9000000000000128E-2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2.5000000000000355E-2</c:v>
                </c:pt>
                <c:pt idx="1357">
                  <c:v>-2.5000000000000355E-2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9.5000000000000639E-3</c:v>
                </c:pt>
                <c:pt idx="1362">
                  <c:v>1.5374999999999694E-2</c:v>
                </c:pt>
                <c:pt idx="1363">
                  <c:v>-9.2500000000006466E-3</c:v>
                </c:pt>
                <c:pt idx="1364">
                  <c:v>-1.5624999999999112E-2</c:v>
                </c:pt>
                <c:pt idx="1365">
                  <c:v>0</c:v>
                </c:pt>
                <c:pt idx="1366">
                  <c:v>8.8817841970012523E-16</c:v>
                </c:pt>
                <c:pt idx="1367">
                  <c:v>-8.8817841970012523E-16</c:v>
                </c:pt>
                <c:pt idx="1368">
                  <c:v>0</c:v>
                </c:pt>
                <c:pt idx="1369">
                  <c:v>1.8749999999998934E-2</c:v>
                </c:pt>
                <c:pt idx="1370">
                  <c:v>-1.8749999999998934E-2</c:v>
                </c:pt>
                <c:pt idx="1371">
                  <c:v>0</c:v>
                </c:pt>
                <c:pt idx="1372">
                  <c:v>8.8817841970012523E-16</c:v>
                </c:pt>
                <c:pt idx="1373">
                  <c:v>0</c:v>
                </c:pt>
                <c:pt idx="1374">
                  <c:v>6.2499999999978684E-3</c:v>
                </c:pt>
                <c:pt idx="1375">
                  <c:v>2.8750000000003162E-2</c:v>
                </c:pt>
                <c:pt idx="1376">
                  <c:v>-2.0000000000033324E-3</c:v>
                </c:pt>
                <c:pt idx="1377">
                  <c:v>-1.3499999999998735E-2</c:v>
                </c:pt>
                <c:pt idx="1378">
                  <c:v>-1.9499999999999851E-2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2.8125000000000178E-2</c:v>
                </c:pt>
                <c:pt idx="1383">
                  <c:v>-2.475000000000005E-2</c:v>
                </c:pt>
                <c:pt idx="1384">
                  <c:v>2.6249999999992113E-3</c:v>
                </c:pt>
                <c:pt idx="1385">
                  <c:v>-5.9999999999993392E-3</c:v>
                </c:pt>
                <c:pt idx="1386">
                  <c:v>7.5000000000000178E-2</c:v>
                </c:pt>
                <c:pt idx="1387">
                  <c:v>-7.5000000000000178E-2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1.2499999999999289E-2</c:v>
                </c:pt>
                <c:pt idx="1392">
                  <c:v>-1.2499999999999289E-2</c:v>
                </c:pt>
                <c:pt idx="1393">
                  <c:v>0</c:v>
                </c:pt>
                <c:pt idx="1394">
                  <c:v>8.8817841970012523E-16</c:v>
                </c:pt>
                <c:pt idx="1395">
                  <c:v>-8.8817841970012523E-16</c:v>
                </c:pt>
                <c:pt idx="1396">
                  <c:v>0</c:v>
                </c:pt>
                <c:pt idx="1397">
                  <c:v>4.3749999999995737E-3</c:v>
                </c:pt>
                <c:pt idx="1398">
                  <c:v>3.5000000000000142E-2</c:v>
                </c:pt>
                <c:pt idx="1399">
                  <c:v>-3.9374999999998828E-2</c:v>
                </c:pt>
                <c:pt idx="1400">
                  <c:v>1.8749999999998934E-2</c:v>
                </c:pt>
                <c:pt idx="1401">
                  <c:v>-1.8749999999999822E-2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3.7500000000000533E-2</c:v>
                </c:pt>
                <c:pt idx="1406">
                  <c:v>8.9999999999994529E-3</c:v>
                </c:pt>
                <c:pt idx="1407">
                  <c:v>-3.6750000000000504E-2</c:v>
                </c:pt>
                <c:pt idx="1408">
                  <c:v>-6.6249999999996589E-3</c:v>
                </c:pt>
                <c:pt idx="1409">
                  <c:v>-3.1249999999998224E-3</c:v>
                </c:pt>
                <c:pt idx="1410">
                  <c:v>3.1249999999998224E-3</c:v>
                </c:pt>
                <c:pt idx="1411">
                  <c:v>-3.1249999999989342E-3</c:v>
                </c:pt>
                <c:pt idx="1412">
                  <c:v>4.9999999999998046E-2</c:v>
                </c:pt>
                <c:pt idx="1413">
                  <c:v>-4.9999999999998934E-2</c:v>
                </c:pt>
                <c:pt idx="1414">
                  <c:v>8.8817841970012523E-16</c:v>
                </c:pt>
                <c:pt idx="1415">
                  <c:v>4.9999999999998046E-2</c:v>
                </c:pt>
                <c:pt idx="1416">
                  <c:v>-4.9999999999998934E-2</c:v>
                </c:pt>
                <c:pt idx="1417">
                  <c:v>0</c:v>
                </c:pt>
                <c:pt idx="1418">
                  <c:v>8.8817841970012523E-16</c:v>
                </c:pt>
                <c:pt idx="1419">
                  <c:v>-8.8817841970012523E-16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8.8817841970012523E-16</c:v>
                </c:pt>
                <c:pt idx="1424">
                  <c:v>1.8749999999998046E-2</c:v>
                </c:pt>
                <c:pt idx="1425">
                  <c:v>6.2500000000000888E-2</c:v>
                </c:pt>
                <c:pt idx="1426">
                  <c:v>-8.1249999999999822E-2</c:v>
                </c:pt>
                <c:pt idx="1427">
                  <c:v>2.5999999999999801E-2</c:v>
                </c:pt>
                <c:pt idx="1428">
                  <c:v>-1.4499999999999957E-2</c:v>
                </c:pt>
                <c:pt idx="1429">
                  <c:v>-1.1499999999999844E-2</c:v>
                </c:pt>
                <c:pt idx="1430">
                  <c:v>8.0000000000008953E-3</c:v>
                </c:pt>
                <c:pt idx="1431">
                  <c:v>2.1499999999998742E-2</c:v>
                </c:pt>
                <c:pt idx="1432">
                  <c:v>-2.9499999999999638E-2</c:v>
                </c:pt>
                <c:pt idx="1433">
                  <c:v>0</c:v>
                </c:pt>
                <c:pt idx="1434">
                  <c:v>2.2500000000000853E-2</c:v>
                </c:pt>
                <c:pt idx="1435">
                  <c:v>4.8749999999998295E-2</c:v>
                </c:pt>
                <c:pt idx="1436">
                  <c:v>-7.1249999999999147E-2</c:v>
                </c:pt>
                <c:pt idx="1437">
                  <c:v>2.1250000000000213E-2</c:v>
                </c:pt>
                <c:pt idx="1438">
                  <c:v>-1.1250000000000426E-2</c:v>
                </c:pt>
                <c:pt idx="1439">
                  <c:v>-9.9999999999997868E-3</c:v>
                </c:pt>
                <c:pt idx="1440">
                  <c:v>0</c:v>
                </c:pt>
                <c:pt idx="1441">
                  <c:v>1.5625E-2</c:v>
                </c:pt>
                <c:pt idx="1442">
                  <c:v>-1.5625E-2</c:v>
                </c:pt>
                <c:pt idx="1443">
                  <c:v>0</c:v>
                </c:pt>
                <c:pt idx="1444">
                  <c:v>3.4374999999998934E-2</c:v>
                </c:pt>
                <c:pt idx="1445">
                  <c:v>-1.9999999999997797E-2</c:v>
                </c:pt>
                <c:pt idx="1446">
                  <c:v>-3.7500000000019185E-3</c:v>
                </c:pt>
                <c:pt idx="1447">
                  <c:v>-6.2499999999765521E-4</c:v>
                </c:pt>
                <c:pt idx="1448">
                  <c:v>4.9999999999972289E-3</c:v>
                </c:pt>
                <c:pt idx="1449">
                  <c:v>-1.4999999999998792E-2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1.7763568394002505E-15</c:v>
                </c:pt>
                <c:pt idx="1454">
                  <c:v>2.4999999999996803E-2</c:v>
                </c:pt>
                <c:pt idx="1455">
                  <c:v>1.0000000000012221E-3</c:v>
                </c:pt>
                <c:pt idx="1456">
                  <c:v>4.2500000000007532E-3</c:v>
                </c:pt>
                <c:pt idx="1457">
                  <c:v>-3.0250000000000554E-2</c:v>
                </c:pt>
                <c:pt idx="1458">
                  <c:v>6.5624999999998934E-2</c:v>
                </c:pt>
                <c:pt idx="1459">
                  <c:v>-6.2499999999998224E-2</c:v>
                </c:pt>
                <c:pt idx="1460">
                  <c:v>-3.1250000000007105E-3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1.7999999999998906E-2</c:v>
                </c:pt>
                <c:pt idx="1465">
                  <c:v>-1.7249999999998877E-2</c:v>
                </c:pt>
                <c:pt idx="1466">
                  <c:v>-7.4999999999825206E-4</c:v>
                </c:pt>
                <c:pt idx="1467">
                  <c:v>1.1249999999996874E-2</c:v>
                </c:pt>
                <c:pt idx="1468">
                  <c:v>2.125000000000199E-2</c:v>
                </c:pt>
                <c:pt idx="1469">
                  <c:v>-2.6249999999999218E-2</c:v>
                </c:pt>
                <c:pt idx="1470">
                  <c:v>3.4999999999996589E-2</c:v>
                </c:pt>
                <c:pt idx="1471">
                  <c:v>-1.2499999999988631E-3</c:v>
                </c:pt>
                <c:pt idx="1472">
                  <c:v>-3.9999999999997371E-2</c:v>
                </c:pt>
                <c:pt idx="1473">
                  <c:v>-1.7763568394002505E-15</c:v>
                </c:pt>
                <c:pt idx="1474">
                  <c:v>0</c:v>
                </c:pt>
                <c:pt idx="1475">
                  <c:v>0</c:v>
                </c:pt>
                <c:pt idx="1476">
                  <c:v>9.3749999999985789E-3</c:v>
                </c:pt>
                <c:pt idx="1477">
                  <c:v>1.8750000000002487E-2</c:v>
                </c:pt>
                <c:pt idx="1478">
                  <c:v>2.4999999999998579E-2</c:v>
                </c:pt>
                <c:pt idx="1479">
                  <c:v>-4.3749999999999289E-2</c:v>
                </c:pt>
                <c:pt idx="1480">
                  <c:v>-9.3750000000003553E-3</c:v>
                </c:pt>
                <c:pt idx="1481">
                  <c:v>0</c:v>
                </c:pt>
                <c:pt idx="1482">
                  <c:v>3.125E-2</c:v>
                </c:pt>
                <c:pt idx="1483">
                  <c:v>-3.125E-2</c:v>
                </c:pt>
                <c:pt idx="1484">
                  <c:v>7.5000000000180478E-4</c:v>
                </c:pt>
                <c:pt idx="1485">
                  <c:v>1.7249999999995325E-2</c:v>
                </c:pt>
                <c:pt idx="1486">
                  <c:v>-1.7999999999997129E-2</c:v>
                </c:pt>
                <c:pt idx="1487">
                  <c:v>0</c:v>
                </c:pt>
                <c:pt idx="1488">
                  <c:v>0</c:v>
                </c:pt>
                <c:pt idx="1489">
                  <c:v>1.7763568394002505E-15</c:v>
                </c:pt>
                <c:pt idx="1490">
                  <c:v>3.5999999999997812E-2</c:v>
                </c:pt>
                <c:pt idx="1491">
                  <c:v>3.0000000000001137E-3</c:v>
                </c:pt>
                <c:pt idx="1492">
                  <c:v>-1.5000000000000568E-3</c:v>
                </c:pt>
                <c:pt idx="1493">
                  <c:v>-3.7499999999999645E-2</c:v>
                </c:pt>
                <c:pt idx="1494">
                  <c:v>1.7763568394002505E-15</c:v>
                </c:pt>
                <c:pt idx="1495">
                  <c:v>3.4374999999997158E-2</c:v>
                </c:pt>
                <c:pt idx="1496">
                  <c:v>-3.125E-2</c:v>
                </c:pt>
                <c:pt idx="1497">
                  <c:v>4.6875000000001776E-2</c:v>
                </c:pt>
                <c:pt idx="1498">
                  <c:v>-5.0000000000000711E-2</c:v>
                </c:pt>
                <c:pt idx="1499">
                  <c:v>0</c:v>
                </c:pt>
                <c:pt idx="1500">
                  <c:v>1.5625E-2</c:v>
                </c:pt>
                <c:pt idx="1501">
                  <c:v>-6.2499999999996447E-3</c:v>
                </c:pt>
                <c:pt idx="1502">
                  <c:v>-9.3750000000003553E-3</c:v>
                </c:pt>
                <c:pt idx="1503">
                  <c:v>0</c:v>
                </c:pt>
                <c:pt idx="1504">
                  <c:v>2.5000000000000355E-2</c:v>
                </c:pt>
                <c:pt idx="1505">
                  <c:v>-2.5000000000000355E-2</c:v>
                </c:pt>
                <c:pt idx="1506">
                  <c:v>0</c:v>
                </c:pt>
                <c:pt idx="1507">
                  <c:v>0</c:v>
                </c:pt>
                <c:pt idx="1508">
                  <c:v>5.9374999999999289E-2</c:v>
                </c:pt>
                <c:pt idx="1509">
                  <c:v>-2.6749999999998053E-2</c:v>
                </c:pt>
                <c:pt idx="1510">
                  <c:v>-1.8375000000002473E-2</c:v>
                </c:pt>
                <c:pt idx="1511">
                  <c:v>-1.4249999999998764E-2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4.7499999999978115E-3</c:v>
                </c:pt>
                <c:pt idx="1518">
                  <c:v>9.2500000000033111E-3</c:v>
                </c:pt>
                <c:pt idx="1519">
                  <c:v>-1.3999999999999346E-2</c:v>
                </c:pt>
                <c:pt idx="1520">
                  <c:v>1.2499999999997513E-2</c:v>
                </c:pt>
                <c:pt idx="1521">
                  <c:v>-6.2499999999996447E-3</c:v>
                </c:pt>
                <c:pt idx="1522">
                  <c:v>-6.2499999999996447E-3</c:v>
                </c:pt>
                <c:pt idx="1523">
                  <c:v>1.5249999999999986E-2</c:v>
                </c:pt>
                <c:pt idx="1524">
                  <c:v>3.249999999999531E-3</c:v>
                </c:pt>
                <c:pt idx="1525">
                  <c:v>-1.849999999999774E-2</c:v>
                </c:pt>
                <c:pt idx="1526">
                  <c:v>2.24999999999973E-2</c:v>
                </c:pt>
                <c:pt idx="1527">
                  <c:v>-2.2499999999999076E-2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6.2999999999998835E-2</c:v>
                </c:pt>
                <c:pt idx="1535">
                  <c:v>-5.0999999999996604E-2</c:v>
                </c:pt>
                <c:pt idx="1536">
                  <c:v>-2.6250000000036522E-3</c:v>
                </c:pt>
                <c:pt idx="1537">
                  <c:v>-9.3749999999985789E-3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2.8125000000001066E-2</c:v>
                </c:pt>
                <c:pt idx="1542">
                  <c:v>3.1249999999971578E-3</c:v>
                </c:pt>
                <c:pt idx="1543">
                  <c:v>1.2500000000002842E-2</c:v>
                </c:pt>
                <c:pt idx="1544">
                  <c:v>-3.7625000000000242E-2</c:v>
                </c:pt>
                <c:pt idx="1545">
                  <c:v>2.49999999997641E-4</c:v>
                </c:pt>
                <c:pt idx="1546">
                  <c:v>-6.3749999999984652E-3</c:v>
                </c:pt>
                <c:pt idx="1547">
                  <c:v>2.0000000000006679E-3</c:v>
                </c:pt>
                <c:pt idx="1548">
                  <c:v>4.5999999999999375E-2</c:v>
                </c:pt>
                <c:pt idx="1549">
                  <c:v>-3.5500000000000753E-2</c:v>
                </c:pt>
                <c:pt idx="1550">
                  <c:v>-1.2499999999999289E-2</c:v>
                </c:pt>
                <c:pt idx="1551">
                  <c:v>1.8750000000000711E-2</c:v>
                </c:pt>
                <c:pt idx="1552">
                  <c:v>-1.8750000000000711E-2</c:v>
                </c:pt>
                <c:pt idx="1553">
                  <c:v>9.375E-2</c:v>
                </c:pt>
                <c:pt idx="1554">
                  <c:v>-4.8000000000000043E-2</c:v>
                </c:pt>
                <c:pt idx="1555">
                  <c:v>-1.6500000000000625E-2</c:v>
                </c:pt>
                <c:pt idx="1556">
                  <c:v>-2.9249999999999332E-2</c:v>
                </c:pt>
                <c:pt idx="1557">
                  <c:v>0</c:v>
                </c:pt>
                <c:pt idx="1558">
                  <c:v>1.7763568394002505E-15</c:v>
                </c:pt>
                <c:pt idx="1559">
                  <c:v>-1.7763568394002505E-15</c:v>
                </c:pt>
                <c:pt idx="1560">
                  <c:v>4.9999999999998934E-2</c:v>
                </c:pt>
                <c:pt idx="1561">
                  <c:v>-4.9999999999998934E-2</c:v>
                </c:pt>
                <c:pt idx="1562">
                  <c:v>1.5625E-2</c:v>
                </c:pt>
                <c:pt idx="1563">
                  <c:v>-2.4999999999995026E-3</c:v>
                </c:pt>
                <c:pt idx="1564">
                  <c:v>2.0624999999999005E-2</c:v>
                </c:pt>
                <c:pt idx="1565">
                  <c:v>-3.3749999999999503E-2</c:v>
                </c:pt>
                <c:pt idx="1566">
                  <c:v>0</c:v>
                </c:pt>
                <c:pt idx="1567">
                  <c:v>3.7499999999999645E-2</c:v>
                </c:pt>
                <c:pt idx="1568">
                  <c:v>-3.7499999999997868E-2</c:v>
                </c:pt>
                <c:pt idx="1569">
                  <c:v>1.8749999999997158E-2</c:v>
                </c:pt>
                <c:pt idx="1570">
                  <c:v>-1.8749999999998934E-2</c:v>
                </c:pt>
                <c:pt idx="1571">
                  <c:v>0</c:v>
                </c:pt>
                <c:pt idx="1572">
                  <c:v>4.124999999999801E-2</c:v>
                </c:pt>
                <c:pt idx="1573">
                  <c:v>-3.2499999999997087E-2</c:v>
                </c:pt>
                <c:pt idx="1574">
                  <c:v>4.8124999999998863E-2</c:v>
                </c:pt>
                <c:pt idx="1575">
                  <c:v>-3.2499999999998863E-2</c:v>
                </c:pt>
                <c:pt idx="1576">
                  <c:v>-2.4375000000000924E-2</c:v>
                </c:pt>
                <c:pt idx="1577">
                  <c:v>0</c:v>
                </c:pt>
                <c:pt idx="1578">
                  <c:v>0</c:v>
                </c:pt>
                <c:pt idx="1579">
                  <c:v>3.7499999999999645E-2</c:v>
                </c:pt>
                <c:pt idx="1580">
                  <c:v>-3.7249999999998451E-2</c:v>
                </c:pt>
                <c:pt idx="1581">
                  <c:v>8.8749999999979678E-3</c:v>
                </c:pt>
                <c:pt idx="1582">
                  <c:v>-8.0000000000008953E-3</c:v>
                </c:pt>
                <c:pt idx="1583">
                  <c:v>1.8375000000004249E-2</c:v>
                </c:pt>
                <c:pt idx="1584">
                  <c:v>6.2999999999997058E-2</c:v>
                </c:pt>
                <c:pt idx="1585">
                  <c:v>-8.2499999999999574E-2</c:v>
                </c:pt>
                <c:pt idx="1586">
                  <c:v>0</c:v>
                </c:pt>
                <c:pt idx="1587">
                  <c:v>0</c:v>
                </c:pt>
                <c:pt idx="1588">
                  <c:v>9.9999999999999645E-2</c:v>
                </c:pt>
                <c:pt idx="1589">
                  <c:v>-5.9374999999999289E-2</c:v>
                </c:pt>
                <c:pt idx="1590">
                  <c:v>9.9999999999997868E-3</c:v>
                </c:pt>
                <c:pt idx="1591">
                  <c:v>-4.8125000000000639E-2</c:v>
                </c:pt>
                <c:pt idx="1592">
                  <c:v>2.8750000000000497E-2</c:v>
                </c:pt>
                <c:pt idx="1593">
                  <c:v>-3.125E-2</c:v>
                </c:pt>
                <c:pt idx="1594">
                  <c:v>0</c:v>
                </c:pt>
                <c:pt idx="1595">
                  <c:v>2.5000000000000355E-2</c:v>
                </c:pt>
                <c:pt idx="1596">
                  <c:v>-2.1875000000001421E-2</c:v>
                </c:pt>
                <c:pt idx="1597">
                  <c:v>-3.1249999999989342E-3</c:v>
                </c:pt>
                <c:pt idx="1598">
                  <c:v>3.1250000000007105E-3</c:v>
                </c:pt>
                <c:pt idx="1599">
                  <c:v>4.0624999999998579E-2</c:v>
                </c:pt>
                <c:pt idx="1600">
                  <c:v>-6.2499999999978684E-3</c:v>
                </c:pt>
                <c:pt idx="1601">
                  <c:v>3.7499999999997868E-2</c:v>
                </c:pt>
                <c:pt idx="1602">
                  <c:v>-7.4999999999999289E-2</c:v>
                </c:pt>
                <c:pt idx="1603">
                  <c:v>0.1875</c:v>
                </c:pt>
                <c:pt idx="1604">
                  <c:v>-0.1875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1.6500000000000625E-2</c:v>
                </c:pt>
                <c:pt idx="1611">
                  <c:v>-1.4250000000002316E-2</c:v>
                </c:pt>
                <c:pt idx="1612">
                  <c:v>-2.2499999999965326E-3</c:v>
                </c:pt>
                <c:pt idx="1613">
                  <c:v>0.11249999999999716</c:v>
                </c:pt>
                <c:pt idx="1614">
                  <c:v>-5.6249999999998579E-2</c:v>
                </c:pt>
                <c:pt idx="1615">
                  <c:v>-5.6250000000000355E-2</c:v>
                </c:pt>
                <c:pt idx="1616">
                  <c:v>0</c:v>
                </c:pt>
                <c:pt idx="1617">
                  <c:v>0</c:v>
                </c:pt>
                <c:pt idx="1618">
                  <c:v>3.7499999999999645E-2</c:v>
                </c:pt>
                <c:pt idx="1619">
                  <c:v>1.8750000000000711E-2</c:v>
                </c:pt>
                <c:pt idx="1620">
                  <c:v>-5.6250000000000355E-2</c:v>
                </c:pt>
                <c:pt idx="1621">
                  <c:v>3.1249999999989342E-3</c:v>
                </c:pt>
                <c:pt idx="1622">
                  <c:v>1.2500000000001066E-2</c:v>
                </c:pt>
                <c:pt idx="1623">
                  <c:v>-1.5625E-2</c:v>
                </c:pt>
                <c:pt idx="1624">
                  <c:v>0</c:v>
                </c:pt>
                <c:pt idx="1625">
                  <c:v>0</c:v>
                </c:pt>
                <c:pt idx="1626">
                  <c:v>6.2499999999996447E-3</c:v>
                </c:pt>
                <c:pt idx="1627">
                  <c:v>6.2500000000001776E-2</c:v>
                </c:pt>
                <c:pt idx="1628">
                  <c:v>-5.3750000000002629E-2</c:v>
                </c:pt>
                <c:pt idx="1629">
                  <c:v>1.5000000000002345E-2</c:v>
                </c:pt>
                <c:pt idx="1630">
                  <c:v>1.8749999999998934E-2</c:v>
                </c:pt>
                <c:pt idx="1631">
                  <c:v>-4.8750000000000071E-2</c:v>
                </c:pt>
                <c:pt idx="1632">
                  <c:v>5.400000000000027E-2</c:v>
                </c:pt>
                <c:pt idx="1633">
                  <c:v>-5.1750000000000185E-2</c:v>
                </c:pt>
                <c:pt idx="1634">
                  <c:v>2.275000000000027E-2</c:v>
                </c:pt>
                <c:pt idx="1635">
                  <c:v>6.25E-2</c:v>
                </c:pt>
                <c:pt idx="1636">
                  <c:v>-8.7500000000000355E-2</c:v>
                </c:pt>
                <c:pt idx="1637">
                  <c:v>8.4374999999997868E-2</c:v>
                </c:pt>
                <c:pt idx="1638">
                  <c:v>-5.6249999999996803E-2</c:v>
                </c:pt>
                <c:pt idx="1639">
                  <c:v>-2.8125000000001066E-2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3.125E-2</c:v>
                </c:pt>
                <c:pt idx="1644">
                  <c:v>3.1250000000001776E-2</c:v>
                </c:pt>
                <c:pt idx="1645">
                  <c:v>-6.2500000000001776E-2</c:v>
                </c:pt>
                <c:pt idx="1646">
                  <c:v>4.6874999999998224E-2</c:v>
                </c:pt>
                <c:pt idx="1647">
                  <c:v>-3.7499999999999645E-2</c:v>
                </c:pt>
                <c:pt idx="1648">
                  <c:v>9.3750000000021316E-3</c:v>
                </c:pt>
                <c:pt idx="1649">
                  <c:v>-1.8750000000000711E-2</c:v>
                </c:pt>
                <c:pt idx="1650">
                  <c:v>2.9249999999999332E-2</c:v>
                </c:pt>
                <c:pt idx="1651">
                  <c:v>-2.2499999999983089E-3</c:v>
                </c:pt>
                <c:pt idx="1652">
                  <c:v>-2.7000000000001023E-2</c:v>
                </c:pt>
                <c:pt idx="1653">
                  <c:v>0</c:v>
                </c:pt>
                <c:pt idx="1654">
                  <c:v>0</c:v>
                </c:pt>
                <c:pt idx="1655">
                  <c:v>1.7763568394002505E-15</c:v>
                </c:pt>
                <c:pt idx="1656">
                  <c:v>3.3749999999997726E-2</c:v>
                </c:pt>
                <c:pt idx="1657">
                  <c:v>7.4999999999985079E-3</c:v>
                </c:pt>
                <c:pt idx="1658">
                  <c:v>-4.1249999999996234E-2</c:v>
                </c:pt>
                <c:pt idx="1659">
                  <c:v>4.9999999999997158E-2</c:v>
                </c:pt>
                <c:pt idx="1660">
                  <c:v>-4.9999999999998934E-2</c:v>
                </c:pt>
                <c:pt idx="1661">
                  <c:v>1.8750000000000711E-2</c:v>
                </c:pt>
                <c:pt idx="1662">
                  <c:v>-1.7763568394002505E-15</c:v>
                </c:pt>
                <c:pt idx="1663">
                  <c:v>3.1250000000003553E-2</c:v>
                </c:pt>
                <c:pt idx="1664">
                  <c:v>-3.7500000000004974E-2</c:v>
                </c:pt>
                <c:pt idx="1665">
                  <c:v>-1.2499999999995737E-2</c:v>
                </c:pt>
                <c:pt idx="1666">
                  <c:v>-1.7763568394002505E-15</c:v>
                </c:pt>
                <c:pt idx="1667">
                  <c:v>5.6249999999998579E-2</c:v>
                </c:pt>
                <c:pt idx="1668">
                  <c:v>-5.6249999999998579E-2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2.5000000000000355E-2</c:v>
                </c:pt>
                <c:pt idx="1673">
                  <c:v>-2.5000000000000355E-2</c:v>
                </c:pt>
                <c:pt idx="1674">
                  <c:v>0</c:v>
                </c:pt>
                <c:pt idx="1675">
                  <c:v>3.125E-2</c:v>
                </c:pt>
                <c:pt idx="1676">
                  <c:v>-3.125E-2</c:v>
                </c:pt>
                <c:pt idx="1677">
                  <c:v>5.6500000000001549E-2</c:v>
                </c:pt>
                <c:pt idx="1678">
                  <c:v>-5.0500000000003098E-2</c:v>
                </c:pt>
                <c:pt idx="1679">
                  <c:v>8.1500000000001904E-2</c:v>
                </c:pt>
                <c:pt idx="1680">
                  <c:v>-5.0000000000000711E-2</c:v>
                </c:pt>
                <c:pt idx="1681">
                  <c:v>-3.7499999999999645E-2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6.5624999999998934E-2</c:v>
                </c:pt>
                <c:pt idx="1686">
                  <c:v>-5.6249999999998579E-2</c:v>
                </c:pt>
                <c:pt idx="1687">
                  <c:v>-9.3750000000003553E-3</c:v>
                </c:pt>
                <c:pt idx="1688">
                  <c:v>2.5000000000002132E-2</c:v>
                </c:pt>
                <c:pt idx="1689">
                  <c:v>-1.2500000000004619E-2</c:v>
                </c:pt>
                <c:pt idx="1690">
                  <c:v>2.5000000000003908E-2</c:v>
                </c:pt>
                <c:pt idx="1691">
                  <c:v>-3.7500000000001421E-2</c:v>
                </c:pt>
                <c:pt idx="1692">
                  <c:v>8.4374999999999645E-2</c:v>
                </c:pt>
                <c:pt idx="1693">
                  <c:v>-8.4374999999999645E-2</c:v>
                </c:pt>
                <c:pt idx="1694">
                  <c:v>5.6249999999984368E-3</c:v>
                </c:pt>
                <c:pt idx="1695">
                  <c:v>-3.1249999999953815E-3</c:v>
                </c:pt>
                <c:pt idx="1696">
                  <c:v>4.9999999999954525E-3</c:v>
                </c:pt>
                <c:pt idx="1697">
                  <c:v>6.7500000000000782E-2</c:v>
                </c:pt>
                <c:pt idx="1698">
                  <c:v>-4.9999999999998934E-2</c:v>
                </c:pt>
                <c:pt idx="1699">
                  <c:v>0</c:v>
                </c:pt>
                <c:pt idx="1700">
                  <c:v>-2.5000000000000355E-2</c:v>
                </c:pt>
                <c:pt idx="1701">
                  <c:v>0</c:v>
                </c:pt>
                <c:pt idx="1702">
                  <c:v>0</c:v>
                </c:pt>
                <c:pt idx="1703">
                  <c:v>1.7763568394002505E-15</c:v>
                </c:pt>
                <c:pt idx="1704">
                  <c:v>-1.7763568394002505E-15</c:v>
                </c:pt>
                <c:pt idx="1705">
                  <c:v>3.4374999999997158E-2</c:v>
                </c:pt>
                <c:pt idx="1706">
                  <c:v>0.12325000000000408</c:v>
                </c:pt>
                <c:pt idx="1707">
                  <c:v>-0.15612500000000296</c:v>
                </c:pt>
                <c:pt idx="1708">
                  <c:v>3.0000000000002913E-2</c:v>
                </c:pt>
                <c:pt idx="1709">
                  <c:v>-3.1500000000001194E-2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5.6250000000000355E-2</c:v>
                </c:pt>
                <c:pt idx="1714">
                  <c:v>3.7499999999999645E-2</c:v>
                </c:pt>
                <c:pt idx="1715">
                  <c:v>-9.375E-2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4.6875E-2</c:v>
                </c:pt>
                <c:pt idx="1721">
                  <c:v>-4.3749999999999289E-2</c:v>
                </c:pt>
                <c:pt idx="1722">
                  <c:v>2.1874999999997868E-2</c:v>
                </c:pt>
                <c:pt idx="1723">
                  <c:v>-2.4999999999998579E-2</c:v>
                </c:pt>
                <c:pt idx="1724">
                  <c:v>1.7763568394002505E-15</c:v>
                </c:pt>
                <c:pt idx="1725">
                  <c:v>8.4374999999997868E-2</c:v>
                </c:pt>
                <c:pt idx="1726">
                  <c:v>-5.6250000000002132E-2</c:v>
                </c:pt>
                <c:pt idx="1727">
                  <c:v>-6.249999999996092E-3</c:v>
                </c:pt>
                <c:pt idx="1728">
                  <c:v>1.2499999999999289E-2</c:v>
                </c:pt>
                <c:pt idx="1729">
                  <c:v>-3.4375000000000711E-2</c:v>
                </c:pt>
                <c:pt idx="1730">
                  <c:v>0</c:v>
                </c:pt>
                <c:pt idx="1731">
                  <c:v>5.6249999999998579E-2</c:v>
                </c:pt>
                <c:pt idx="1732">
                  <c:v>-5.6249999999998579E-2</c:v>
                </c:pt>
                <c:pt idx="1733">
                  <c:v>1.2500000000001066E-2</c:v>
                </c:pt>
                <c:pt idx="1734">
                  <c:v>4.6874999999998224E-2</c:v>
                </c:pt>
                <c:pt idx="1735">
                  <c:v>-8.0000000000008953E-3</c:v>
                </c:pt>
                <c:pt idx="1736">
                  <c:v>-2.4624999999996788E-2</c:v>
                </c:pt>
                <c:pt idx="1737">
                  <c:v>-2.6750000000001606E-2</c:v>
                </c:pt>
                <c:pt idx="1738">
                  <c:v>0</c:v>
                </c:pt>
                <c:pt idx="1739">
                  <c:v>1.7763568394002505E-15</c:v>
                </c:pt>
                <c:pt idx="1740">
                  <c:v>2.4999999999996803E-2</c:v>
                </c:pt>
                <c:pt idx="1741">
                  <c:v>1.7763568394002505E-15</c:v>
                </c:pt>
                <c:pt idx="1742">
                  <c:v>2.4999999999998579E-2</c:v>
                </c:pt>
                <c:pt idx="1743">
                  <c:v>5.6250000000002132E-2</c:v>
                </c:pt>
                <c:pt idx="1744">
                  <c:v>-7.1875000000002132E-2</c:v>
                </c:pt>
                <c:pt idx="1745">
                  <c:v>2.5000000000002132E-2</c:v>
                </c:pt>
                <c:pt idx="1746">
                  <c:v>-5.9375000000001066E-2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3.7499999999999645E-2</c:v>
                </c:pt>
                <c:pt idx="1751">
                  <c:v>3.7500000000001421E-2</c:v>
                </c:pt>
                <c:pt idx="1752">
                  <c:v>-7.5000000000001066E-2</c:v>
                </c:pt>
                <c:pt idx="1753">
                  <c:v>0.11875000000000036</c:v>
                </c:pt>
                <c:pt idx="1754">
                  <c:v>-0.10000000000000142</c:v>
                </c:pt>
                <c:pt idx="1755">
                  <c:v>3.125E-2</c:v>
                </c:pt>
                <c:pt idx="1756">
                  <c:v>-4.9999999999997158E-2</c:v>
                </c:pt>
                <c:pt idx="1757">
                  <c:v>6.5624999999997158E-2</c:v>
                </c:pt>
                <c:pt idx="1758">
                  <c:v>2.5000000000000355E-2</c:v>
                </c:pt>
                <c:pt idx="1759">
                  <c:v>-2.1874999999997868E-2</c:v>
                </c:pt>
                <c:pt idx="1760">
                  <c:v>-6.8750000000001421E-2</c:v>
                </c:pt>
                <c:pt idx="1761">
                  <c:v>0</c:v>
                </c:pt>
                <c:pt idx="1762">
                  <c:v>0.15000000000000036</c:v>
                </c:pt>
                <c:pt idx="1763">
                  <c:v>-7.5000000000001066E-2</c:v>
                </c:pt>
                <c:pt idx="1764">
                  <c:v>-7.4999999999999289E-2</c:v>
                </c:pt>
                <c:pt idx="1765">
                  <c:v>5.0000000000000711E-2</c:v>
                </c:pt>
                <c:pt idx="1766">
                  <c:v>-1.7500000000001847E-2</c:v>
                </c:pt>
                <c:pt idx="1767">
                  <c:v>-2.124999999999666E-2</c:v>
                </c:pt>
                <c:pt idx="1768">
                  <c:v>1.37499999999946E-2</c:v>
                </c:pt>
                <c:pt idx="1769">
                  <c:v>6.2500000000031974E-3</c:v>
                </c:pt>
                <c:pt idx="1770">
                  <c:v>-3.125E-2</c:v>
                </c:pt>
                <c:pt idx="1771">
                  <c:v>0</c:v>
                </c:pt>
                <c:pt idx="1772">
                  <c:v>6.3750000000000639E-2</c:v>
                </c:pt>
                <c:pt idx="1773">
                  <c:v>-2.7499999999999858E-2</c:v>
                </c:pt>
                <c:pt idx="1774">
                  <c:v>-3.6250000000000782E-2</c:v>
                </c:pt>
                <c:pt idx="1775">
                  <c:v>0.125</c:v>
                </c:pt>
                <c:pt idx="1776">
                  <c:v>-5.0000000000000711E-2</c:v>
                </c:pt>
                <c:pt idx="1777">
                  <c:v>-7.4999999999997513E-2</c:v>
                </c:pt>
                <c:pt idx="1778">
                  <c:v>8.7499999999996803E-2</c:v>
                </c:pt>
                <c:pt idx="1779">
                  <c:v>-2.4999999999998579E-2</c:v>
                </c:pt>
                <c:pt idx="1780">
                  <c:v>-6.25E-2</c:v>
                </c:pt>
                <c:pt idx="1781">
                  <c:v>0</c:v>
                </c:pt>
                <c:pt idx="1782">
                  <c:v>0</c:v>
                </c:pt>
                <c:pt idx="1783">
                  <c:v>0.15000000000000036</c:v>
                </c:pt>
                <c:pt idx="1784">
                  <c:v>-0.15000000000000036</c:v>
                </c:pt>
                <c:pt idx="1785">
                  <c:v>0</c:v>
                </c:pt>
                <c:pt idx="1786">
                  <c:v>2.1874999999999645E-2</c:v>
                </c:pt>
                <c:pt idx="1787">
                  <c:v>8.1250000000002487E-2</c:v>
                </c:pt>
                <c:pt idx="1788">
                  <c:v>-6.8750000000003197E-2</c:v>
                </c:pt>
                <c:pt idx="1789">
                  <c:v>-1.3750000000001705E-2</c:v>
                </c:pt>
                <c:pt idx="1790">
                  <c:v>-1.3124999999993392E-2</c:v>
                </c:pt>
                <c:pt idx="1791">
                  <c:v>-1.2500000000041922E-3</c:v>
                </c:pt>
                <c:pt idx="1792">
                  <c:v>9.9999999999997868E-2</c:v>
                </c:pt>
                <c:pt idx="1793">
                  <c:v>-0.10624999999999751</c:v>
                </c:pt>
                <c:pt idx="1794">
                  <c:v>1.5625E-2</c:v>
                </c:pt>
                <c:pt idx="1795">
                  <c:v>6.8750000000001421E-2</c:v>
                </c:pt>
                <c:pt idx="1796">
                  <c:v>-8.4375000000001421E-2</c:v>
                </c:pt>
                <c:pt idx="1797">
                  <c:v>1.7763568394002505E-15</c:v>
                </c:pt>
                <c:pt idx="1798">
                  <c:v>-1.7763568394002505E-15</c:v>
                </c:pt>
                <c:pt idx="1799">
                  <c:v>0</c:v>
                </c:pt>
                <c:pt idx="1800">
                  <c:v>9.6874999999997158E-2</c:v>
                </c:pt>
                <c:pt idx="1801">
                  <c:v>3.1250000000003553E-2</c:v>
                </c:pt>
                <c:pt idx="1802">
                  <c:v>-3.1250000000024869E-3</c:v>
                </c:pt>
                <c:pt idx="1803">
                  <c:v>-0.12499999999999645</c:v>
                </c:pt>
                <c:pt idx="1804">
                  <c:v>-1.7763568394002505E-15</c:v>
                </c:pt>
                <c:pt idx="1805">
                  <c:v>2.8125000000001066E-2</c:v>
                </c:pt>
                <c:pt idx="1806">
                  <c:v>3.7499999999997868E-2</c:v>
                </c:pt>
                <c:pt idx="1807">
                  <c:v>3.7500000000001421E-2</c:v>
                </c:pt>
                <c:pt idx="1808">
                  <c:v>-0.10000000000000142</c:v>
                </c:pt>
                <c:pt idx="1809">
                  <c:v>-3.1249999999989342E-3</c:v>
                </c:pt>
                <c:pt idx="1810">
                  <c:v>0.14999999999999858</c:v>
                </c:pt>
                <c:pt idx="1811">
                  <c:v>-4.9999999999997158E-2</c:v>
                </c:pt>
                <c:pt idx="1812">
                  <c:v>-9.9999999999997868E-2</c:v>
                </c:pt>
                <c:pt idx="1813">
                  <c:v>4.9999999999993605E-2</c:v>
                </c:pt>
                <c:pt idx="1814">
                  <c:v>-4.3749999999999289E-2</c:v>
                </c:pt>
                <c:pt idx="1815">
                  <c:v>-6.2499999999978684E-3</c:v>
                </c:pt>
                <c:pt idx="1816">
                  <c:v>5.6250000000002132E-2</c:v>
                </c:pt>
                <c:pt idx="1817">
                  <c:v>-5.6250000000002132E-2</c:v>
                </c:pt>
                <c:pt idx="1818">
                  <c:v>0</c:v>
                </c:pt>
                <c:pt idx="1819">
                  <c:v>0</c:v>
                </c:pt>
                <c:pt idx="1820">
                  <c:v>5.0000000000000711E-2</c:v>
                </c:pt>
                <c:pt idx="1821">
                  <c:v>-5.0000000000000711E-2</c:v>
                </c:pt>
                <c:pt idx="1822">
                  <c:v>9.0624999999999289E-2</c:v>
                </c:pt>
                <c:pt idx="1823">
                  <c:v>-9.0624999999999289E-2</c:v>
                </c:pt>
                <c:pt idx="1824">
                  <c:v>4.6875E-2</c:v>
                </c:pt>
                <c:pt idx="1825">
                  <c:v>0.15937500000000071</c:v>
                </c:pt>
                <c:pt idx="1826">
                  <c:v>-0.20625000000000071</c:v>
                </c:pt>
                <c:pt idx="1827">
                  <c:v>0</c:v>
                </c:pt>
                <c:pt idx="1828">
                  <c:v>9.375E-2</c:v>
                </c:pt>
                <c:pt idx="1829">
                  <c:v>-7.5000000000002842E-2</c:v>
                </c:pt>
                <c:pt idx="1830">
                  <c:v>3.7500000000004974E-2</c:v>
                </c:pt>
                <c:pt idx="1831">
                  <c:v>-3.125E-2</c:v>
                </c:pt>
                <c:pt idx="1832">
                  <c:v>7.4999999999995737E-2</c:v>
                </c:pt>
                <c:pt idx="1833">
                  <c:v>0</c:v>
                </c:pt>
                <c:pt idx="1834">
                  <c:v>-9.9999999999997868E-2</c:v>
                </c:pt>
                <c:pt idx="1835">
                  <c:v>0</c:v>
                </c:pt>
                <c:pt idx="1836">
                  <c:v>0.11250000000000071</c:v>
                </c:pt>
                <c:pt idx="1837">
                  <c:v>-5.9374999999999289E-2</c:v>
                </c:pt>
                <c:pt idx="1838">
                  <c:v>7.4999999999995737E-2</c:v>
                </c:pt>
                <c:pt idx="1839">
                  <c:v>-0.12187499999999574</c:v>
                </c:pt>
                <c:pt idx="1840">
                  <c:v>9.375E-2</c:v>
                </c:pt>
                <c:pt idx="1841">
                  <c:v>-5.0000000000000711E-2</c:v>
                </c:pt>
                <c:pt idx="1842">
                  <c:v>-5.0000000000000711E-2</c:v>
                </c:pt>
                <c:pt idx="1843">
                  <c:v>0.16874999999999929</c:v>
                </c:pt>
                <c:pt idx="1844">
                  <c:v>-1.2499999999999289E-2</c:v>
                </c:pt>
                <c:pt idx="1845">
                  <c:v>-0.12424999999999997</c:v>
                </c:pt>
                <c:pt idx="1846">
                  <c:v>-2.3375000000001478E-2</c:v>
                </c:pt>
                <c:pt idx="1847">
                  <c:v>1.9500000000000739E-2</c:v>
                </c:pt>
                <c:pt idx="1848">
                  <c:v>-2.8124999999999289E-2</c:v>
                </c:pt>
                <c:pt idx="1849">
                  <c:v>5.6250000000002132E-2</c:v>
                </c:pt>
                <c:pt idx="1850">
                  <c:v>-5.6250000000002132E-2</c:v>
                </c:pt>
                <c:pt idx="1851">
                  <c:v>0</c:v>
                </c:pt>
                <c:pt idx="1852">
                  <c:v>0.15000000000000213</c:v>
                </c:pt>
                <c:pt idx="1853">
                  <c:v>0.19999999999999574</c:v>
                </c:pt>
                <c:pt idx="1854">
                  <c:v>-0.28749999999999787</c:v>
                </c:pt>
                <c:pt idx="1855">
                  <c:v>7.4999999999999289E-2</c:v>
                </c:pt>
                <c:pt idx="1856">
                  <c:v>-0.13749999999999929</c:v>
                </c:pt>
                <c:pt idx="1857">
                  <c:v>3.1250000000007105E-3</c:v>
                </c:pt>
                <c:pt idx="1858">
                  <c:v>3.3250000000002444E-2</c:v>
                </c:pt>
                <c:pt idx="1859">
                  <c:v>7.4124999999991559E-2</c:v>
                </c:pt>
                <c:pt idx="1860">
                  <c:v>-6.0499999999994003E-2</c:v>
                </c:pt>
                <c:pt idx="1861">
                  <c:v>-5.7499999999990337E-3</c:v>
                </c:pt>
                <c:pt idx="1862">
                  <c:v>0.13649999999999807</c:v>
                </c:pt>
                <c:pt idx="1863">
                  <c:v>-0.12975000000000136</c:v>
                </c:pt>
                <c:pt idx="1864">
                  <c:v>0.27300000000000324</c:v>
                </c:pt>
                <c:pt idx="1865">
                  <c:v>-0.24900000000000233</c:v>
                </c:pt>
                <c:pt idx="1866">
                  <c:v>0.12300000000000111</c:v>
                </c:pt>
                <c:pt idx="1867">
                  <c:v>-0.17099999999999937</c:v>
                </c:pt>
                <c:pt idx="1868">
                  <c:v>1.7999999999997129E-2</c:v>
                </c:pt>
                <c:pt idx="1869">
                  <c:v>4.7500000000002984E-2</c:v>
                </c:pt>
                <c:pt idx="1870">
                  <c:v>-8.0000000000001847E-2</c:v>
                </c:pt>
                <c:pt idx="1871">
                  <c:v>0.22500000000000142</c:v>
                </c:pt>
                <c:pt idx="1872">
                  <c:v>-2.5000000000002132E-2</c:v>
                </c:pt>
                <c:pt idx="1873">
                  <c:v>-0.21249999999999858</c:v>
                </c:pt>
                <c:pt idx="1874">
                  <c:v>0</c:v>
                </c:pt>
                <c:pt idx="1875">
                  <c:v>0</c:v>
                </c:pt>
                <c:pt idx="1876">
                  <c:v>3.5527136788005009E-15</c:v>
                </c:pt>
                <c:pt idx="1877">
                  <c:v>0.44374999999999432</c:v>
                </c:pt>
                <c:pt idx="1878">
                  <c:v>-0.35312499999999858</c:v>
                </c:pt>
                <c:pt idx="1879">
                  <c:v>1.2499999999999289E-2</c:v>
                </c:pt>
                <c:pt idx="1880">
                  <c:v>-0.10312499999999858</c:v>
                </c:pt>
                <c:pt idx="1881">
                  <c:v>5.6250000000002132E-2</c:v>
                </c:pt>
                <c:pt idx="1882">
                  <c:v>9.9999999999997868E-2</c:v>
                </c:pt>
                <c:pt idx="1883">
                  <c:v>-0.15625</c:v>
                </c:pt>
                <c:pt idx="1884">
                  <c:v>1.2499999999999289E-2</c:v>
                </c:pt>
                <c:pt idx="1885">
                  <c:v>0.10000000000000142</c:v>
                </c:pt>
                <c:pt idx="1886">
                  <c:v>-5.0000000000000711E-2</c:v>
                </c:pt>
                <c:pt idx="1887">
                  <c:v>0</c:v>
                </c:pt>
                <c:pt idx="1888">
                  <c:v>0.11250000000000071</c:v>
                </c:pt>
                <c:pt idx="1889">
                  <c:v>-0.17500000000000071</c:v>
                </c:pt>
                <c:pt idx="1890">
                  <c:v>0.50624999999999787</c:v>
                </c:pt>
                <c:pt idx="1891">
                  <c:v>-0.41249999999999432</c:v>
                </c:pt>
                <c:pt idx="1892">
                  <c:v>-5.6250000000005684E-2</c:v>
                </c:pt>
                <c:pt idx="1893">
                  <c:v>-3.7499999999997868E-2</c:v>
                </c:pt>
                <c:pt idx="1894">
                  <c:v>3.1250000000003553E-2</c:v>
                </c:pt>
                <c:pt idx="1895">
                  <c:v>4.9999999999993605E-2</c:v>
                </c:pt>
                <c:pt idx="1896">
                  <c:v>-6.2499999999978684E-3</c:v>
                </c:pt>
                <c:pt idx="1897">
                  <c:v>-7.4999999999999289E-2</c:v>
                </c:pt>
                <c:pt idx="1898">
                  <c:v>0.18750000000000355</c:v>
                </c:pt>
                <c:pt idx="1899">
                  <c:v>1.8749999999993605E-2</c:v>
                </c:pt>
                <c:pt idx="1900">
                  <c:v>-0.14999999999999858</c:v>
                </c:pt>
                <c:pt idx="1901">
                  <c:v>-5.6249999999998579E-2</c:v>
                </c:pt>
                <c:pt idx="1902">
                  <c:v>0.15000000000000213</c:v>
                </c:pt>
                <c:pt idx="1903">
                  <c:v>-0.14062500000000355</c:v>
                </c:pt>
                <c:pt idx="1904">
                  <c:v>0.17549999999999955</c:v>
                </c:pt>
                <c:pt idx="1905">
                  <c:v>-7.9124999999997669E-2</c:v>
                </c:pt>
                <c:pt idx="1906">
                  <c:v>-0.10575000000000045</c:v>
                </c:pt>
                <c:pt idx="1907">
                  <c:v>0.82499999999999929</c:v>
                </c:pt>
                <c:pt idx="1908">
                  <c:v>-0.58124999999999716</c:v>
                </c:pt>
                <c:pt idx="1909">
                  <c:v>3.7500000000001421E-2</c:v>
                </c:pt>
                <c:pt idx="1910">
                  <c:v>-0.16875000000000639</c:v>
                </c:pt>
                <c:pt idx="1911">
                  <c:v>3.7500000000001421E-2</c:v>
                </c:pt>
                <c:pt idx="1912">
                  <c:v>-5.6249999999995026E-2</c:v>
                </c:pt>
                <c:pt idx="1913">
                  <c:v>-3.5527136788005009E-15</c:v>
                </c:pt>
                <c:pt idx="1914">
                  <c:v>6.2499999999978684E-3</c:v>
                </c:pt>
                <c:pt idx="1915">
                  <c:v>-4.0249999999996788E-2</c:v>
                </c:pt>
                <c:pt idx="1916">
                  <c:v>1.7999999999997129E-2</c:v>
                </c:pt>
                <c:pt idx="1917">
                  <c:v>0.73475000000000179</c:v>
                </c:pt>
                <c:pt idx="1918">
                  <c:v>-0.73749999999999716</c:v>
                </c:pt>
                <c:pt idx="1919">
                  <c:v>-7.5000000000002842E-2</c:v>
                </c:pt>
                <c:pt idx="1920">
                  <c:v>7.4999999999999289E-2</c:v>
                </c:pt>
                <c:pt idx="1921">
                  <c:v>0.72500000000000142</c:v>
                </c:pt>
                <c:pt idx="1922">
                  <c:v>-0.70000000000000284</c:v>
                </c:pt>
                <c:pt idx="1923">
                  <c:v>-9.9999999999997868E-2</c:v>
                </c:pt>
                <c:pt idx="1924">
                  <c:v>0</c:v>
                </c:pt>
                <c:pt idx="1925">
                  <c:v>0.48749999999999716</c:v>
                </c:pt>
                <c:pt idx="1926">
                  <c:v>-0.48749999999999716</c:v>
                </c:pt>
                <c:pt idx="1927">
                  <c:v>0.26250000000000284</c:v>
                </c:pt>
                <c:pt idx="1928">
                  <c:v>-0.15937500000000426</c:v>
                </c:pt>
                <c:pt idx="1929">
                  <c:v>0.61875000000000213</c:v>
                </c:pt>
                <c:pt idx="1930">
                  <c:v>-0.45937499999999787</c:v>
                </c:pt>
                <c:pt idx="1931">
                  <c:v>0.16874999999999574</c:v>
                </c:pt>
                <c:pt idx="1932">
                  <c:v>-0.31999999999999673</c:v>
                </c:pt>
                <c:pt idx="1933">
                  <c:v>-4.1250000000005116E-2</c:v>
                </c:pt>
                <c:pt idx="1934">
                  <c:v>0.78000000000000114</c:v>
                </c:pt>
                <c:pt idx="1935">
                  <c:v>-0.26499999999999702</c:v>
                </c:pt>
                <c:pt idx="1936">
                  <c:v>-0.55124999999999957</c:v>
                </c:pt>
                <c:pt idx="1937">
                  <c:v>0.62249999999999872</c:v>
                </c:pt>
                <c:pt idx="1938">
                  <c:v>-0.35624999999999574</c:v>
                </c:pt>
                <c:pt idx="1939">
                  <c:v>0.77499999999999147</c:v>
                </c:pt>
                <c:pt idx="1940">
                  <c:v>-0.85624999999999574</c:v>
                </c:pt>
                <c:pt idx="1941">
                  <c:v>-8.7499999999998579E-2</c:v>
                </c:pt>
                <c:pt idx="1942">
                  <c:v>0.48124999999999574</c:v>
                </c:pt>
                <c:pt idx="1943">
                  <c:v>0.32500000000000284</c:v>
                </c:pt>
                <c:pt idx="1944">
                  <c:v>-0.25625000000000142</c:v>
                </c:pt>
                <c:pt idx="1945">
                  <c:v>-0.28125</c:v>
                </c:pt>
                <c:pt idx="1946">
                  <c:v>-0.19062499999999716</c:v>
                </c:pt>
                <c:pt idx="1947">
                  <c:v>-8.7499999999998579E-2</c:v>
                </c:pt>
                <c:pt idx="1948">
                  <c:v>0.29062499999999858</c:v>
                </c:pt>
                <c:pt idx="1949">
                  <c:v>-0.26250000000000284</c:v>
                </c:pt>
                <c:pt idx="1950">
                  <c:v>1.8749999999997158E-2</c:v>
                </c:pt>
                <c:pt idx="1951">
                  <c:v>0.56250000000000711</c:v>
                </c:pt>
                <c:pt idx="1952">
                  <c:v>-0.40000000000000568</c:v>
                </c:pt>
                <c:pt idx="1953">
                  <c:v>-1.2499999999995737E-2</c:v>
                </c:pt>
                <c:pt idx="1954">
                  <c:v>-0.24087499999999551</c:v>
                </c:pt>
                <c:pt idx="1955">
                  <c:v>0.25049999999999528</c:v>
                </c:pt>
                <c:pt idx="1956">
                  <c:v>0.32787499999999881</c:v>
                </c:pt>
                <c:pt idx="1957">
                  <c:v>-0.49375000000000568</c:v>
                </c:pt>
                <c:pt idx="1958">
                  <c:v>0.36250000000001137</c:v>
                </c:pt>
                <c:pt idx="1959">
                  <c:v>-0.35000000000000853</c:v>
                </c:pt>
                <c:pt idx="1960">
                  <c:v>6.2500000000014211E-3</c:v>
                </c:pt>
                <c:pt idx="1961">
                  <c:v>-0.16250000000000142</c:v>
                </c:pt>
                <c:pt idx="1962">
                  <c:v>1.6812500000000057</c:v>
                </c:pt>
                <c:pt idx="1963">
                  <c:v>-1.6410000000000053</c:v>
                </c:pt>
                <c:pt idx="1964">
                  <c:v>4.132000000000005</c:v>
                </c:pt>
                <c:pt idx="1965">
                  <c:v>-4.0660000000000025</c:v>
                </c:pt>
                <c:pt idx="1966">
                  <c:v>2.4812499999999957</c:v>
                </c:pt>
                <c:pt idx="1967">
                  <c:v>-0.89999999999999147</c:v>
                </c:pt>
                <c:pt idx="1968">
                  <c:v>-0.40625000000000711</c:v>
                </c:pt>
                <c:pt idx="1969">
                  <c:v>-0.31249999999999289</c:v>
                </c:pt>
                <c:pt idx="1970">
                  <c:v>2.8187499999999943</c:v>
                </c:pt>
                <c:pt idx="1971">
                  <c:v>-1.5874999999999986</c:v>
                </c:pt>
                <c:pt idx="1972">
                  <c:v>-1.2687500000000043</c:v>
                </c:pt>
                <c:pt idx="1973">
                  <c:v>-0.14999999999998437</c:v>
                </c:pt>
                <c:pt idx="1974">
                  <c:v>-0.63750000000001705</c:v>
                </c:pt>
                <c:pt idx="1975">
                  <c:v>1.605000000000004</c:v>
                </c:pt>
                <c:pt idx="1976">
                  <c:v>12.052500000000002</c:v>
                </c:pt>
                <c:pt idx="197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D7-425A-B436-02958CBFB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Acceleration of Wealth Metric</a:t>
                </a:r>
                <a:r>
                  <a:rPr lang="en-US" baseline="0"/>
                  <a:t> for each datapoint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'Rosario Structure Volume'!$R$11</c:f>
          <c:strCache>
            <c:ptCount val="1"/>
            <c:pt idx="0">
              <c:v>f'' of RO Polity 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'Rosario Structure Volume'!$D$3</c:f>
              <c:strCache>
                <c:ptCount val="1"/>
                <c:pt idx="0">
                  <c:v>f''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12700">
                <a:noFill/>
              </a:ln>
              <a:effectLst/>
            </c:spPr>
          </c:marker>
          <c:xVal>
            <c:numRef>
              <c:f>'Rosario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</c:numCache>
            </c:numRef>
          </c:xVal>
          <c:yVal>
            <c:numRef>
              <c:f>'Rosario Structure Volume'!$D$4:$D$100000</c:f>
              <c:numCache>
                <c:formatCode>0</c:formatCode>
                <c:ptCount val="99997"/>
                <c:pt idx="0">
                  <c:v>0</c:v>
                </c:pt>
                <c:pt idx="1">
                  <c:v>0</c:v>
                </c:pt>
                <c:pt idx="2">
                  <c:v>1.9999999999995577E-3</c:v>
                </c:pt>
                <c:pt idx="3">
                  <c:v>3.1999999999999584E-2</c:v>
                </c:pt>
                <c:pt idx="4">
                  <c:v>2.4000000000000243E-2</c:v>
                </c:pt>
                <c:pt idx="5">
                  <c:v>-6.0000000000000053E-3</c:v>
                </c:pt>
                <c:pt idx="6">
                  <c:v>5.0000000000000044E-2</c:v>
                </c:pt>
                <c:pt idx="7">
                  <c:v>-1.9999999999999574E-2</c:v>
                </c:pt>
                <c:pt idx="8">
                  <c:v>-0.10000000000000009</c:v>
                </c:pt>
                <c:pt idx="9">
                  <c:v>-4.0000000000000258E-2</c:v>
                </c:pt>
                <c:pt idx="10">
                  <c:v>2.4999999999999911E-2</c:v>
                </c:pt>
                <c:pt idx="11">
                  <c:v>2.4999999999999911E-2</c:v>
                </c:pt>
                <c:pt idx="12">
                  <c:v>-1.2499999999999956E-2</c:v>
                </c:pt>
                <c:pt idx="13">
                  <c:v>-1.2499999999999956E-2</c:v>
                </c:pt>
                <c:pt idx="14">
                  <c:v>-1.2499999999999956E-2</c:v>
                </c:pt>
                <c:pt idx="15">
                  <c:v>-1.2499999999999956E-2</c:v>
                </c:pt>
                <c:pt idx="16">
                  <c:v>1.2499999999999956E-2</c:v>
                </c:pt>
                <c:pt idx="17">
                  <c:v>1.2499999999999956E-2</c:v>
                </c:pt>
                <c:pt idx="18">
                  <c:v>-1.2499999999999956E-2</c:v>
                </c:pt>
                <c:pt idx="19">
                  <c:v>9.3750000000001332E-3</c:v>
                </c:pt>
                <c:pt idx="20">
                  <c:v>3.125E-2</c:v>
                </c:pt>
                <c:pt idx="21">
                  <c:v>6.2499999999998668E-3</c:v>
                </c:pt>
                <c:pt idx="22">
                  <c:v>0</c:v>
                </c:pt>
                <c:pt idx="23">
                  <c:v>-1.5625E-2</c:v>
                </c:pt>
                <c:pt idx="24">
                  <c:v>-3.125E-2</c:v>
                </c:pt>
                <c:pt idx="25">
                  <c:v>-1.2499999999999956E-2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3.7500000000000089E-2</c:v>
                </c:pt>
                <c:pt idx="30">
                  <c:v>3.7500000000000089E-2</c:v>
                </c:pt>
                <c:pt idx="31">
                  <c:v>-3.7500000000000089E-2</c:v>
                </c:pt>
                <c:pt idx="32">
                  <c:v>-3.7500000000000089E-2</c:v>
                </c:pt>
                <c:pt idx="33">
                  <c:v>2.4999999999999911E-2</c:v>
                </c:pt>
                <c:pt idx="34">
                  <c:v>2.4999999999999911E-2</c:v>
                </c:pt>
                <c:pt idx="35">
                  <c:v>-2.4999999999999911E-2</c:v>
                </c:pt>
                <c:pt idx="36">
                  <c:v>2.2204460492503131E-16</c:v>
                </c:pt>
                <c:pt idx="37">
                  <c:v>2.5000000000000133E-2</c:v>
                </c:pt>
                <c:pt idx="38">
                  <c:v>-2.5000000000000133E-2</c:v>
                </c:pt>
                <c:pt idx="39">
                  <c:v>-1.8750000000000266E-2</c:v>
                </c:pt>
                <c:pt idx="40">
                  <c:v>3.9999999999999813E-2</c:v>
                </c:pt>
                <c:pt idx="41">
                  <c:v>5.0000000000000266E-2</c:v>
                </c:pt>
                <c:pt idx="42">
                  <c:v>-1.7499999999999627E-2</c:v>
                </c:pt>
                <c:pt idx="43">
                  <c:v>-1.8750000000000266E-2</c:v>
                </c:pt>
                <c:pt idx="44">
                  <c:v>1.499999999999968E-2</c:v>
                </c:pt>
                <c:pt idx="45">
                  <c:v>-3.7499999999999867E-2</c:v>
                </c:pt>
                <c:pt idx="46">
                  <c:v>-3.7499999999999867E-2</c:v>
                </c:pt>
                <c:pt idx="47">
                  <c:v>0</c:v>
                </c:pt>
                <c:pt idx="48">
                  <c:v>1.8750000000000044E-2</c:v>
                </c:pt>
                <c:pt idx="49">
                  <c:v>1.8750000000000044E-2</c:v>
                </c:pt>
                <c:pt idx="50">
                  <c:v>-6.2500000000000888E-3</c:v>
                </c:pt>
                <c:pt idx="51">
                  <c:v>-6.2500000000000888E-3</c:v>
                </c:pt>
                <c:pt idx="52">
                  <c:v>3.125E-2</c:v>
                </c:pt>
                <c:pt idx="53">
                  <c:v>3.125E-2</c:v>
                </c:pt>
                <c:pt idx="54">
                  <c:v>-4.3749999999999956E-2</c:v>
                </c:pt>
                <c:pt idx="55">
                  <c:v>-4.3749999999999956E-2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5.0000000000000044E-2</c:v>
                </c:pt>
                <c:pt idx="61">
                  <c:v>5.0000000000000044E-2</c:v>
                </c:pt>
                <c:pt idx="62">
                  <c:v>-2.5000000000000133E-2</c:v>
                </c:pt>
                <c:pt idx="63">
                  <c:v>-2.5000000000000133E-2</c:v>
                </c:pt>
                <c:pt idx="64">
                  <c:v>-2.4999999999999911E-2</c:v>
                </c:pt>
                <c:pt idx="65">
                  <c:v>-2.4999999999999911E-2</c:v>
                </c:pt>
                <c:pt idx="66">
                  <c:v>2.2204460492503131E-16</c:v>
                </c:pt>
                <c:pt idx="67">
                  <c:v>3.7500000000000089E-2</c:v>
                </c:pt>
                <c:pt idx="68">
                  <c:v>3.7499999999999645E-2</c:v>
                </c:pt>
                <c:pt idx="69">
                  <c:v>-3.7500000000000089E-2</c:v>
                </c:pt>
                <c:pt idx="70">
                  <c:v>-3.7499999999999867E-2</c:v>
                </c:pt>
                <c:pt idx="71">
                  <c:v>0</c:v>
                </c:pt>
                <c:pt idx="72">
                  <c:v>0</c:v>
                </c:pt>
                <c:pt idx="73">
                  <c:v>1.2500000000000178E-2</c:v>
                </c:pt>
                <c:pt idx="74">
                  <c:v>1.8750000000000044E-2</c:v>
                </c:pt>
                <c:pt idx="75">
                  <c:v>-6.2500000000003109E-3</c:v>
                </c:pt>
                <c:pt idx="76">
                  <c:v>-1.8750000000000044E-2</c:v>
                </c:pt>
                <c:pt idx="77">
                  <c:v>-6.2499999999998668E-3</c:v>
                </c:pt>
                <c:pt idx="78">
                  <c:v>3.2249999999999668E-2</c:v>
                </c:pt>
                <c:pt idx="79">
                  <c:v>4.3749999999999956E-2</c:v>
                </c:pt>
                <c:pt idx="80">
                  <c:v>-2.074999999999938E-2</c:v>
                </c:pt>
                <c:pt idx="81">
                  <c:v>-4.3749999999999956E-2</c:v>
                </c:pt>
                <c:pt idx="82">
                  <c:v>-1.1500000000000288E-2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7.5000000000000622E-3</c:v>
                </c:pt>
                <c:pt idx="92">
                  <c:v>1.1374999999999691E-2</c:v>
                </c:pt>
                <c:pt idx="93">
                  <c:v>1.9999999999997797E-3</c:v>
                </c:pt>
                <c:pt idx="94">
                  <c:v>-8.7499999999951505E-4</c:v>
                </c:pt>
                <c:pt idx="95">
                  <c:v>-4.6249999999998792E-3</c:v>
                </c:pt>
                <c:pt idx="96">
                  <c:v>-1.7500000000001403E-3</c:v>
                </c:pt>
                <c:pt idx="97">
                  <c:v>2.3249999999999993E-2</c:v>
                </c:pt>
                <c:pt idx="98">
                  <c:v>1.0624999999999885E-2</c:v>
                </c:pt>
                <c:pt idx="99">
                  <c:v>-2.8124999999999956E-2</c:v>
                </c:pt>
                <c:pt idx="100">
                  <c:v>-1.0750000000000037E-2</c:v>
                </c:pt>
                <c:pt idx="101">
                  <c:v>2.8125000000000178E-2</c:v>
                </c:pt>
                <c:pt idx="102">
                  <c:v>1.0875000000000412E-2</c:v>
                </c:pt>
                <c:pt idx="103">
                  <c:v>-1.8750000000000266E-2</c:v>
                </c:pt>
                <c:pt idx="104">
                  <c:v>-1.0125000000000384E-2</c:v>
                </c:pt>
                <c:pt idx="105">
                  <c:v>-9.3749999999999112E-3</c:v>
                </c:pt>
                <c:pt idx="106">
                  <c:v>-9.3749999999999112E-3</c:v>
                </c:pt>
                <c:pt idx="107">
                  <c:v>0</c:v>
                </c:pt>
                <c:pt idx="108">
                  <c:v>0</c:v>
                </c:pt>
                <c:pt idx="109">
                  <c:v>1.8750000000000044E-2</c:v>
                </c:pt>
                <c:pt idx="110">
                  <c:v>1.8750000000000044E-2</c:v>
                </c:pt>
                <c:pt idx="111">
                  <c:v>-1.8750000000000044E-2</c:v>
                </c:pt>
                <c:pt idx="112">
                  <c:v>-1.8750000000000044E-2</c:v>
                </c:pt>
                <c:pt idx="113">
                  <c:v>0</c:v>
                </c:pt>
                <c:pt idx="114">
                  <c:v>1.8750000000000044E-2</c:v>
                </c:pt>
                <c:pt idx="115">
                  <c:v>1.8750000000000044E-2</c:v>
                </c:pt>
                <c:pt idx="116">
                  <c:v>-1.8750000000000044E-2</c:v>
                </c:pt>
                <c:pt idx="117">
                  <c:v>-1.8750000000000044E-2</c:v>
                </c:pt>
                <c:pt idx="118">
                  <c:v>1.499999999999968E-2</c:v>
                </c:pt>
                <c:pt idx="119">
                  <c:v>1.4999999999999902E-2</c:v>
                </c:pt>
                <c:pt idx="120">
                  <c:v>7.5000000000005063E-3</c:v>
                </c:pt>
                <c:pt idx="121">
                  <c:v>2.0000000000000018E-2</c:v>
                </c:pt>
                <c:pt idx="122">
                  <c:v>-1.0000000000000231E-2</c:v>
                </c:pt>
                <c:pt idx="123">
                  <c:v>-9.9999999999997868E-3</c:v>
                </c:pt>
                <c:pt idx="124">
                  <c:v>1.2500000000000178E-2</c:v>
                </c:pt>
                <c:pt idx="125">
                  <c:v>-2.4999999999999911E-2</c:v>
                </c:pt>
                <c:pt idx="126">
                  <c:v>-1.5000000000000346E-2</c:v>
                </c:pt>
                <c:pt idx="127">
                  <c:v>1.8749999999999378E-2</c:v>
                </c:pt>
                <c:pt idx="128">
                  <c:v>-1.2499999999997513E-3</c:v>
                </c:pt>
                <c:pt idx="129">
                  <c:v>-1.87499999999996E-2</c:v>
                </c:pt>
                <c:pt idx="130">
                  <c:v>-8.7500000000000355E-3</c:v>
                </c:pt>
                <c:pt idx="131">
                  <c:v>2.2204460492503131E-16</c:v>
                </c:pt>
                <c:pt idx="132">
                  <c:v>1.1250000000000426E-2</c:v>
                </c:pt>
                <c:pt idx="133">
                  <c:v>2.1874999999999645E-2</c:v>
                </c:pt>
                <c:pt idx="134">
                  <c:v>-6.2500000000076383E-4</c:v>
                </c:pt>
                <c:pt idx="135">
                  <c:v>-2.1874999999999867E-2</c:v>
                </c:pt>
                <c:pt idx="136">
                  <c:v>-1.0624999999999662E-2</c:v>
                </c:pt>
                <c:pt idx="137">
                  <c:v>9.3750000000001332E-3</c:v>
                </c:pt>
                <c:pt idx="138">
                  <c:v>9.3750000000001332E-3</c:v>
                </c:pt>
                <c:pt idx="139">
                  <c:v>-9.3750000000001332E-3</c:v>
                </c:pt>
                <c:pt idx="140">
                  <c:v>-9.3750000000001332E-3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1.000000000000334E-3</c:v>
                </c:pt>
                <c:pt idx="152">
                  <c:v>2.1249999999999769E-2</c:v>
                </c:pt>
                <c:pt idx="153">
                  <c:v>2.2999999999999243E-2</c:v>
                </c:pt>
                <c:pt idx="154">
                  <c:v>-1.7499999999999627E-2</c:v>
                </c:pt>
                <c:pt idx="155">
                  <c:v>-2.3999999999999577E-2</c:v>
                </c:pt>
                <c:pt idx="156">
                  <c:v>-3.7500000000001421E-3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3.7500000000000089E-2</c:v>
                </c:pt>
                <c:pt idx="163">
                  <c:v>4.1999999999999815E-2</c:v>
                </c:pt>
                <c:pt idx="164">
                  <c:v>-4.4408920985006262E-16</c:v>
                </c:pt>
                <c:pt idx="165">
                  <c:v>-8.999999999999897E-3</c:v>
                </c:pt>
                <c:pt idx="166">
                  <c:v>-3.7499999999999645E-2</c:v>
                </c:pt>
                <c:pt idx="167">
                  <c:v>-3.2999999999999918E-2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4.4408920985006262E-16</c:v>
                </c:pt>
                <c:pt idx="172">
                  <c:v>4.4408920985006262E-16</c:v>
                </c:pt>
                <c:pt idx="173">
                  <c:v>-4.4408920985006262E-16</c:v>
                </c:pt>
                <c:pt idx="174">
                  <c:v>-4.4408920985006262E-16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9.3749999999999112E-3</c:v>
                </c:pt>
                <c:pt idx="192">
                  <c:v>2.4999999999999911E-2</c:v>
                </c:pt>
                <c:pt idx="193">
                  <c:v>6.2500000000000888E-3</c:v>
                </c:pt>
                <c:pt idx="194">
                  <c:v>-6.2500000000000888E-3</c:v>
                </c:pt>
                <c:pt idx="195">
                  <c:v>3.1249999999998224E-3</c:v>
                </c:pt>
                <c:pt idx="196">
                  <c:v>-1.7499999999999627E-2</c:v>
                </c:pt>
                <c:pt idx="197">
                  <c:v>3.1250000000002665E-3</c:v>
                </c:pt>
                <c:pt idx="198">
                  <c:v>1.9374999999999698E-2</c:v>
                </c:pt>
                <c:pt idx="199">
                  <c:v>-2.1875000000000089E-2</c:v>
                </c:pt>
                <c:pt idx="200">
                  <c:v>7.5000000000002842E-3</c:v>
                </c:pt>
                <c:pt idx="201">
                  <c:v>2.8125000000000178E-2</c:v>
                </c:pt>
                <c:pt idx="202">
                  <c:v>-2.8125000000000178E-2</c:v>
                </c:pt>
                <c:pt idx="203">
                  <c:v>-2.8125000000000178E-2</c:v>
                </c:pt>
                <c:pt idx="204">
                  <c:v>6.2500000000000888E-3</c:v>
                </c:pt>
                <c:pt idx="205">
                  <c:v>6.2500000000000888E-3</c:v>
                </c:pt>
                <c:pt idx="206">
                  <c:v>-6.2500000000000888E-3</c:v>
                </c:pt>
                <c:pt idx="207">
                  <c:v>-6.2500000000000888E-3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4.9999999999999822E-2</c:v>
                </c:pt>
                <c:pt idx="212">
                  <c:v>4.9999999999999822E-2</c:v>
                </c:pt>
                <c:pt idx="213">
                  <c:v>-4.9999999999999822E-2</c:v>
                </c:pt>
                <c:pt idx="214">
                  <c:v>-4.9999999999999822E-2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1.8749999999999822E-2</c:v>
                </c:pt>
                <c:pt idx="236">
                  <c:v>1.8749999999999822E-2</c:v>
                </c:pt>
                <c:pt idx="237">
                  <c:v>-1.8749999999999822E-2</c:v>
                </c:pt>
                <c:pt idx="238">
                  <c:v>-1.2499999999999734E-2</c:v>
                </c:pt>
                <c:pt idx="239">
                  <c:v>6.2500000000000888E-3</c:v>
                </c:pt>
                <c:pt idx="240">
                  <c:v>-6.2500000000000888E-3</c:v>
                </c:pt>
                <c:pt idx="241">
                  <c:v>-6.2500000000000888E-3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3.1250000000002665E-3</c:v>
                </c:pt>
                <c:pt idx="250">
                  <c:v>3.1250000000002665E-3</c:v>
                </c:pt>
                <c:pt idx="251">
                  <c:v>1.3749999999999485E-2</c:v>
                </c:pt>
                <c:pt idx="252">
                  <c:v>1.5624999999999556E-2</c:v>
                </c:pt>
                <c:pt idx="253">
                  <c:v>-1.0124999999999496E-2</c:v>
                </c:pt>
                <c:pt idx="254">
                  <c:v>4.6875E-2</c:v>
                </c:pt>
                <c:pt idx="255">
                  <c:v>5.3999999999999382E-2</c:v>
                </c:pt>
                <c:pt idx="256">
                  <c:v>-6.5624999999999822E-2</c:v>
                </c:pt>
                <c:pt idx="257">
                  <c:v>-6.0749999999999194E-2</c:v>
                </c:pt>
                <c:pt idx="258">
                  <c:v>4.4408920985006262E-16</c:v>
                </c:pt>
                <c:pt idx="259">
                  <c:v>-4.4408920985006262E-16</c:v>
                </c:pt>
                <c:pt idx="260">
                  <c:v>-4.4408920985006262E-16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1.3500000000000068E-2</c:v>
                </c:pt>
                <c:pt idx="269">
                  <c:v>2.249999999999952E-2</c:v>
                </c:pt>
                <c:pt idx="270">
                  <c:v>1.049999999999951E-2</c:v>
                </c:pt>
                <c:pt idx="271">
                  <c:v>-7.499999999999396E-3</c:v>
                </c:pt>
                <c:pt idx="272">
                  <c:v>-2.3999999999999133E-2</c:v>
                </c:pt>
                <c:pt idx="273">
                  <c:v>-1.499999999999968E-2</c:v>
                </c:pt>
                <c:pt idx="274">
                  <c:v>-4.4408920985006262E-16</c:v>
                </c:pt>
                <c:pt idx="275">
                  <c:v>-4.4408920985006262E-16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6.2499999999996447E-3</c:v>
                </c:pt>
                <c:pt idx="283">
                  <c:v>6.2499999999996447E-3</c:v>
                </c:pt>
                <c:pt idx="284">
                  <c:v>3.7500000000000089E-2</c:v>
                </c:pt>
                <c:pt idx="285">
                  <c:v>3.7500000000000089E-2</c:v>
                </c:pt>
                <c:pt idx="286">
                  <c:v>-4.3749999999999734E-2</c:v>
                </c:pt>
                <c:pt idx="287">
                  <c:v>-4.3749999999999289E-2</c:v>
                </c:pt>
                <c:pt idx="288">
                  <c:v>4.4408920985006262E-16</c:v>
                </c:pt>
                <c:pt idx="289">
                  <c:v>-4.4408920985006262E-16</c:v>
                </c:pt>
                <c:pt idx="290">
                  <c:v>-4.4408920985006262E-16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2.4999999999999911E-2</c:v>
                </c:pt>
                <c:pt idx="295">
                  <c:v>2.4999999999999911E-2</c:v>
                </c:pt>
                <c:pt idx="296">
                  <c:v>-2.4999999999999911E-2</c:v>
                </c:pt>
                <c:pt idx="297">
                  <c:v>-2.4999999999999911E-2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5.6250000000002132E-3</c:v>
                </c:pt>
                <c:pt idx="310">
                  <c:v>5.6250000000002132E-3</c:v>
                </c:pt>
                <c:pt idx="311">
                  <c:v>-1.8750000000005151E-3</c:v>
                </c:pt>
                <c:pt idx="312">
                  <c:v>-1.2500000000006395E-3</c:v>
                </c:pt>
                <c:pt idx="313">
                  <c:v>1.1875000000000302E-2</c:v>
                </c:pt>
                <c:pt idx="314">
                  <c:v>1.0625000000000551E-2</c:v>
                </c:pt>
                <c:pt idx="315">
                  <c:v>-1.5625E-2</c:v>
                </c:pt>
                <c:pt idx="316">
                  <c:v>-1.5000000000000124E-2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2.9999999999999805E-2</c:v>
                </c:pt>
                <c:pt idx="330">
                  <c:v>3.125E-2</c:v>
                </c:pt>
                <c:pt idx="331">
                  <c:v>-2.8749999999999609E-2</c:v>
                </c:pt>
                <c:pt idx="332">
                  <c:v>-3.125E-2</c:v>
                </c:pt>
                <c:pt idx="333">
                  <c:v>-1.2500000000001954E-3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1.2500000000000178E-2</c:v>
                </c:pt>
                <c:pt idx="344">
                  <c:v>1.8749999999999822E-2</c:v>
                </c:pt>
                <c:pt idx="345">
                  <c:v>-6.2500000000005329E-3</c:v>
                </c:pt>
                <c:pt idx="346">
                  <c:v>-9.3749999999999112E-3</c:v>
                </c:pt>
                <c:pt idx="347">
                  <c:v>3.1250000000002665E-3</c:v>
                </c:pt>
                <c:pt idx="348">
                  <c:v>-9.3749999999994671E-3</c:v>
                </c:pt>
                <c:pt idx="349">
                  <c:v>-9.3749999999994671E-3</c:v>
                </c:pt>
                <c:pt idx="350">
                  <c:v>1.8749999999999378E-2</c:v>
                </c:pt>
                <c:pt idx="351">
                  <c:v>2.249999999999952E-2</c:v>
                </c:pt>
                <c:pt idx="352">
                  <c:v>1.8750000000005151E-3</c:v>
                </c:pt>
                <c:pt idx="353">
                  <c:v>-4.3750000000000178E-3</c:v>
                </c:pt>
                <c:pt idx="354">
                  <c:v>-1.9375000000000586E-2</c:v>
                </c:pt>
                <c:pt idx="355">
                  <c:v>-1.8124999999999947E-2</c:v>
                </c:pt>
                <c:pt idx="356">
                  <c:v>6.4999999999999503E-3</c:v>
                </c:pt>
                <c:pt idx="357">
                  <c:v>2.3499999999999854E-2</c:v>
                </c:pt>
                <c:pt idx="358">
                  <c:v>9.500000000000508E-3</c:v>
                </c:pt>
                <c:pt idx="359">
                  <c:v>-2.1999999999999797E-2</c:v>
                </c:pt>
                <c:pt idx="360">
                  <c:v>-1.725000000000021E-2</c:v>
                </c:pt>
                <c:pt idx="361">
                  <c:v>-1.5000000000000568E-3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1.1250000000000426E-2</c:v>
                </c:pt>
                <c:pt idx="372">
                  <c:v>2.4999999999999911E-2</c:v>
                </c:pt>
                <c:pt idx="373">
                  <c:v>5.2499999999998881E-2</c:v>
                </c:pt>
                <c:pt idx="374">
                  <c:v>2.5000000000000355E-2</c:v>
                </c:pt>
                <c:pt idx="375">
                  <c:v>-6.3749999999998863E-2</c:v>
                </c:pt>
                <c:pt idx="376">
                  <c:v>-5.0000000000000266E-2</c:v>
                </c:pt>
                <c:pt idx="377">
                  <c:v>-4.4408920985006262E-16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3.6000000000000032E-2</c:v>
                </c:pt>
                <c:pt idx="393">
                  <c:v>4.9999999999999822E-2</c:v>
                </c:pt>
                <c:pt idx="394">
                  <c:v>-2.2000000000000242E-2</c:v>
                </c:pt>
                <c:pt idx="395">
                  <c:v>-4.9999999999999822E-2</c:v>
                </c:pt>
                <c:pt idx="396">
                  <c:v>-1.399999999999979E-2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6.2499999999996447E-3</c:v>
                </c:pt>
                <c:pt idx="406">
                  <c:v>6.2499999999996447E-3</c:v>
                </c:pt>
                <c:pt idx="407">
                  <c:v>-6.2499999999992006E-3</c:v>
                </c:pt>
                <c:pt idx="408">
                  <c:v>5.0000000000003375E-3</c:v>
                </c:pt>
                <c:pt idx="409">
                  <c:v>2.249999999999952E-2</c:v>
                </c:pt>
                <c:pt idx="410">
                  <c:v>5.6250000000006573E-3</c:v>
                </c:pt>
                <c:pt idx="411">
                  <c:v>-1.6874999999999751E-2</c:v>
                </c:pt>
                <c:pt idx="412">
                  <c:v>-1.125000000000087E-2</c:v>
                </c:pt>
                <c:pt idx="413">
                  <c:v>9.9999999999993427E-3</c:v>
                </c:pt>
                <c:pt idx="414">
                  <c:v>4.3750000000004619E-3</c:v>
                </c:pt>
                <c:pt idx="415">
                  <c:v>-1.5624999999999112E-2</c:v>
                </c:pt>
                <c:pt idx="416">
                  <c:v>-1.0000000000000231E-2</c:v>
                </c:pt>
                <c:pt idx="417">
                  <c:v>-4.4408920985006262E-16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4.9999999999998934E-3</c:v>
                </c:pt>
                <c:pt idx="425">
                  <c:v>1.2499999999999734E-2</c:v>
                </c:pt>
                <c:pt idx="426">
                  <c:v>2.4999999999999467E-3</c:v>
                </c:pt>
                <c:pt idx="427">
                  <c:v>-1.2499999999999734E-2</c:v>
                </c:pt>
                <c:pt idx="428">
                  <c:v>-7.4999999999998401E-3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3.125E-2</c:v>
                </c:pt>
                <c:pt idx="434">
                  <c:v>3.125E-2</c:v>
                </c:pt>
                <c:pt idx="435">
                  <c:v>-3.125E-2</c:v>
                </c:pt>
                <c:pt idx="436">
                  <c:v>-2.4999999999999911E-2</c:v>
                </c:pt>
                <c:pt idx="437">
                  <c:v>2.4999999999999911E-2</c:v>
                </c:pt>
                <c:pt idx="438">
                  <c:v>1.2499999999999734E-2</c:v>
                </c:pt>
                <c:pt idx="439">
                  <c:v>-6.2500000000000888E-3</c:v>
                </c:pt>
                <c:pt idx="440">
                  <c:v>0</c:v>
                </c:pt>
                <c:pt idx="441">
                  <c:v>-1.8749999999999378E-2</c:v>
                </c:pt>
                <c:pt idx="442">
                  <c:v>-1.8749999999999378E-2</c:v>
                </c:pt>
                <c:pt idx="443">
                  <c:v>-4.4408920985006262E-16</c:v>
                </c:pt>
                <c:pt idx="444">
                  <c:v>-4.4408920985006262E-16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3.7500000000000089E-2</c:v>
                </c:pt>
                <c:pt idx="449">
                  <c:v>3.7500000000000089E-2</c:v>
                </c:pt>
                <c:pt idx="450">
                  <c:v>-3.7500000000000089E-2</c:v>
                </c:pt>
                <c:pt idx="451">
                  <c:v>-3.7500000000000089E-2</c:v>
                </c:pt>
                <c:pt idx="452">
                  <c:v>0</c:v>
                </c:pt>
                <c:pt idx="453">
                  <c:v>0</c:v>
                </c:pt>
                <c:pt idx="454">
                  <c:v>9.9999999999944578E-4</c:v>
                </c:pt>
                <c:pt idx="455">
                  <c:v>2.5874999999999648E-2</c:v>
                </c:pt>
                <c:pt idx="456">
                  <c:v>2.6125000000000842E-2</c:v>
                </c:pt>
                <c:pt idx="457">
                  <c:v>-6.7499999999993676E-3</c:v>
                </c:pt>
                <c:pt idx="458">
                  <c:v>-5.250000000000199E-3</c:v>
                </c:pt>
                <c:pt idx="459">
                  <c:v>-1.4125000000000387E-2</c:v>
                </c:pt>
                <c:pt idx="460">
                  <c:v>-6.2500000000000888E-3</c:v>
                </c:pt>
                <c:pt idx="461">
                  <c:v>1.2499999999999734E-2</c:v>
                </c:pt>
                <c:pt idx="462">
                  <c:v>-6.2500000000000888E-3</c:v>
                </c:pt>
                <c:pt idx="463">
                  <c:v>-9.9999999999993427E-3</c:v>
                </c:pt>
                <c:pt idx="464">
                  <c:v>-9.3749999999999112E-3</c:v>
                </c:pt>
                <c:pt idx="465">
                  <c:v>-7.5000000000002842E-3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2.5000000000000355E-2</c:v>
                </c:pt>
                <c:pt idx="483">
                  <c:v>2.5000000000000355E-2</c:v>
                </c:pt>
                <c:pt idx="484">
                  <c:v>-2.5000000000000355E-2</c:v>
                </c:pt>
                <c:pt idx="485">
                  <c:v>-2.5000000000000355E-2</c:v>
                </c:pt>
                <c:pt idx="486">
                  <c:v>0</c:v>
                </c:pt>
                <c:pt idx="487">
                  <c:v>1.2499999999999734E-2</c:v>
                </c:pt>
                <c:pt idx="488">
                  <c:v>1.2499999999999734E-2</c:v>
                </c:pt>
                <c:pt idx="489">
                  <c:v>-1.2499999999999734E-2</c:v>
                </c:pt>
                <c:pt idx="490">
                  <c:v>-1.2499999999999734E-2</c:v>
                </c:pt>
                <c:pt idx="491">
                  <c:v>0</c:v>
                </c:pt>
                <c:pt idx="492">
                  <c:v>0</c:v>
                </c:pt>
                <c:pt idx="493">
                  <c:v>2.4999999999999467E-3</c:v>
                </c:pt>
                <c:pt idx="494">
                  <c:v>1.5000000000000568E-2</c:v>
                </c:pt>
                <c:pt idx="495">
                  <c:v>2.0000000000000018E-2</c:v>
                </c:pt>
                <c:pt idx="496">
                  <c:v>-5.0000000000012257E-3</c:v>
                </c:pt>
                <c:pt idx="497">
                  <c:v>-2.2499999999999964E-2</c:v>
                </c:pt>
                <c:pt idx="498">
                  <c:v>-9.9999999999993427E-3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2.4500000000000188E-2</c:v>
                </c:pt>
                <c:pt idx="504">
                  <c:v>2.4500000000000188E-2</c:v>
                </c:pt>
                <c:pt idx="505">
                  <c:v>-1.7750000000000377E-2</c:v>
                </c:pt>
                <c:pt idx="506">
                  <c:v>-1.7750000000000377E-2</c:v>
                </c:pt>
                <c:pt idx="507">
                  <c:v>-6.7499999999998117E-3</c:v>
                </c:pt>
                <c:pt idx="508">
                  <c:v>-6.7499999999998117E-3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4.4408920985006262E-16</c:v>
                </c:pt>
                <c:pt idx="513">
                  <c:v>4.4408920985006262E-16</c:v>
                </c:pt>
                <c:pt idx="514">
                  <c:v>-4.4408920985006262E-16</c:v>
                </c:pt>
                <c:pt idx="515">
                  <c:v>3.1249999999999112E-2</c:v>
                </c:pt>
                <c:pt idx="516">
                  <c:v>3.1249999999999556E-2</c:v>
                </c:pt>
                <c:pt idx="517">
                  <c:v>-3.1249999999999556E-2</c:v>
                </c:pt>
                <c:pt idx="518">
                  <c:v>-3.1249999999999556E-2</c:v>
                </c:pt>
                <c:pt idx="519">
                  <c:v>0</c:v>
                </c:pt>
                <c:pt idx="520">
                  <c:v>3.1249999999998224E-3</c:v>
                </c:pt>
                <c:pt idx="521">
                  <c:v>3.1250000000002665E-3</c:v>
                </c:pt>
                <c:pt idx="522">
                  <c:v>-3.1249999999993783E-3</c:v>
                </c:pt>
                <c:pt idx="523">
                  <c:v>-3.1250000000002665E-3</c:v>
                </c:pt>
                <c:pt idx="524">
                  <c:v>6.8749999999990763E-3</c:v>
                </c:pt>
                <c:pt idx="525">
                  <c:v>2.1874999999999645E-2</c:v>
                </c:pt>
                <c:pt idx="526">
                  <c:v>8.125000000000604E-3</c:v>
                </c:pt>
                <c:pt idx="527">
                  <c:v>-2.1874999999999645E-2</c:v>
                </c:pt>
                <c:pt idx="528">
                  <c:v>-1.5000000000000124E-2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4.4408920985006262E-16</c:v>
                </c:pt>
                <c:pt idx="542">
                  <c:v>4.4408920985006262E-16</c:v>
                </c:pt>
                <c:pt idx="543">
                  <c:v>-4.4408920985006262E-16</c:v>
                </c:pt>
                <c:pt idx="544">
                  <c:v>-4.4408920985006262E-16</c:v>
                </c:pt>
                <c:pt idx="545">
                  <c:v>0</c:v>
                </c:pt>
                <c:pt idx="546">
                  <c:v>0</c:v>
                </c:pt>
                <c:pt idx="547">
                  <c:v>4.9999999999999822E-2</c:v>
                </c:pt>
                <c:pt idx="548">
                  <c:v>4.9999999999999822E-2</c:v>
                </c:pt>
                <c:pt idx="549">
                  <c:v>-4.9999999999999822E-2</c:v>
                </c:pt>
                <c:pt idx="550">
                  <c:v>-4.9999999999999822E-2</c:v>
                </c:pt>
                <c:pt idx="551">
                  <c:v>0</c:v>
                </c:pt>
                <c:pt idx="552">
                  <c:v>4.8999999999999932E-2</c:v>
                </c:pt>
                <c:pt idx="553">
                  <c:v>4.9999999999999822E-2</c:v>
                </c:pt>
                <c:pt idx="554">
                  <c:v>-4.8000000000000043E-2</c:v>
                </c:pt>
                <c:pt idx="555">
                  <c:v>-4.9999999999999822E-2</c:v>
                </c:pt>
                <c:pt idx="556">
                  <c:v>-9.9999999999988987E-4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9.4999999999996199E-3</c:v>
                </c:pt>
                <c:pt idx="564">
                  <c:v>2.5999999999999801E-2</c:v>
                </c:pt>
                <c:pt idx="565">
                  <c:v>1.225000000000076E-2</c:v>
                </c:pt>
                <c:pt idx="566">
                  <c:v>-2.0749999999999602E-2</c:v>
                </c:pt>
                <c:pt idx="567">
                  <c:v>-2.175000000000038E-2</c:v>
                </c:pt>
                <c:pt idx="568">
                  <c:v>4.1249999999997122E-3</c:v>
                </c:pt>
                <c:pt idx="569">
                  <c:v>9.3749999999999112E-3</c:v>
                </c:pt>
                <c:pt idx="570">
                  <c:v>-9.3749999999999112E-3</c:v>
                </c:pt>
                <c:pt idx="571">
                  <c:v>0</c:v>
                </c:pt>
                <c:pt idx="572">
                  <c:v>9.3749999999999112E-3</c:v>
                </c:pt>
                <c:pt idx="573">
                  <c:v>-9.3749999999999112E-3</c:v>
                </c:pt>
                <c:pt idx="574">
                  <c:v>-9.3749999999999112E-3</c:v>
                </c:pt>
                <c:pt idx="575">
                  <c:v>4.4408920985006262E-16</c:v>
                </c:pt>
                <c:pt idx="576">
                  <c:v>4.4408920985006262E-16</c:v>
                </c:pt>
                <c:pt idx="577">
                  <c:v>-4.4408920985006262E-16</c:v>
                </c:pt>
                <c:pt idx="578">
                  <c:v>-4.4408920985006262E-16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2.0625000000000338E-2</c:v>
                </c:pt>
                <c:pt idx="583">
                  <c:v>4.6875E-2</c:v>
                </c:pt>
                <c:pt idx="584">
                  <c:v>5.624999999999325E-3</c:v>
                </c:pt>
                <c:pt idx="585">
                  <c:v>-3.8750000000000284E-2</c:v>
                </c:pt>
                <c:pt idx="586">
                  <c:v>-4.3750000000000178E-3</c:v>
                </c:pt>
                <c:pt idx="587">
                  <c:v>5.6250000000006573E-3</c:v>
                </c:pt>
                <c:pt idx="588">
                  <c:v>-1.5624999999999556E-2</c:v>
                </c:pt>
                <c:pt idx="589">
                  <c:v>-7.5000000000007283E-3</c:v>
                </c:pt>
                <c:pt idx="590">
                  <c:v>-6.2500000000000888E-3</c:v>
                </c:pt>
                <c:pt idx="591">
                  <c:v>-6.2499999999996447E-3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2.8125000000000178E-2</c:v>
                </c:pt>
                <c:pt idx="607">
                  <c:v>2.8125000000000178E-2</c:v>
                </c:pt>
                <c:pt idx="608">
                  <c:v>-1.8750000000000266E-2</c:v>
                </c:pt>
                <c:pt idx="609">
                  <c:v>-1.8750000000000266E-2</c:v>
                </c:pt>
                <c:pt idx="610">
                  <c:v>-9.3749999999999112E-3</c:v>
                </c:pt>
                <c:pt idx="611">
                  <c:v>-9.3749999999999112E-3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2.4375000000000036E-2</c:v>
                </c:pt>
                <c:pt idx="617">
                  <c:v>2.4999999999999911E-2</c:v>
                </c:pt>
                <c:pt idx="618">
                  <c:v>-2.375000000000016E-2</c:v>
                </c:pt>
                <c:pt idx="619">
                  <c:v>-2.4999999999999911E-2</c:v>
                </c:pt>
                <c:pt idx="620">
                  <c:v>-6.2499999999987566E-4</c:v>
                </c:pt>
                <c:pt idx="621">
                  <c:v>4.9999999999998934E-3</c:v>
                </c:pt>
                <c:pt idx="622">
                  <c:v>7.4999999999998401E-3</c:v>
                </c:pt>
                <c:pt idx="623">
                  <c:v>8.5000000000001741E-3</c:v>
                </c:pt>
                <c:pt idx="624">
                  <c:v>3.5000000000007248E-3</c:v>
                </c:pt>
                <c:pt idx="625">
                  <c:v>3.0499999999999972E-2</c:v>
                </c:pt>
                <c:pt idx="626">
                  <c:v>3.299999999999903E-2</c:v>
                </c:pt>
                <c:pt idx="627">
                  <c:v>-4.4000000000000039E-2</c:v>
                </c:pt>
                <c:pt idx="628">
                  <c:v>-4.3999999999999595E-2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3.5000000000007248E-3</c:v>
                </c:pt>
                <c:pt idx="645">
                  <c:v>9.9999999999997868E-3</c:v>
                </c:pt>
                <c:pt idx="646">
                  <c:v>3.6749999999998284E-2</c:v>
                </c:pt>
                <c:pt idx="647">
                  <c:v>2.375000000000016E-2</c:v>
                </c:pt>
                <c:pt idx="648">
                  <c:v>-4.0249999999998565E-2</c:v>
                </c:pt>
                <c:pt idx="649">
                  <c:v>-3.3749999999999503E-2</c:v>
                </c:pt>
                <c:pt idx="650">
                  <c:v>2.6249999999998774E-2</c:v>
                </c:pt>
                <c:pt idx="651">
                  <c:v>3.1249999999999556E-2</c:v>
                </c:pt>
                <c:pt idx="652">
                  <c:v>-2.1249999999998437E-2</c:v>
                </c:pt>
                <c:pt idx="653">
                  <c:v>-3.125E-2</c:v>
                </c:pt>
                <c:pt idx="654">
                  <c:v>-5.0000000000007816E-3</c:v>
                </c:pt>
                <c:pt idx="655">
                  <c:v>5.5000000000005045E-3</c:v>
                </c:pt>
                <c:pt idx="656">
                  <c:v>8.1249999999992717E-3</c:v>
                </c:pt>
                <c:pt idx="657">
                  <c:v>1.3999999999998458E-2</c:v>
                </c:pt>
                <c:pt idx="658">
                  <c:v>8.7500000000009237E-3</c:v>
                </c:pt>
                <c:pt idx="659">
                  <c:v>-1.9499999999998963E-2</c:v>
                </c:pt>
                <c:pt idx="660">
                  <c:v>-1.6875000000000195E-2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4.4408920985006262E-16</c:v>
                </c:pt>
                <c:pt idx="667">
                  <c:v>4.4408920985006262E-16</c:v>
                </c:pt>
                <c:pt idx="668">
                  <c:v>-4.4408920985006262E-16</c:v>
                </c:pt>
                <c:pt idx="669">
                  <c:v>-4.4408920985006262E-16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9.3749999999994671E-3</c:v>
                </c:pt>
                <c:pt idx="674">
                  <c:v>9.3750000000003553E-3</c:v>
                </c:pt>
                <c:pt idx="675">
                  <c:v>-9.3749999999985789E-3</c:v>
                </c:pt>
                <c:pt idx="676">
                  <c:v>-5.0000000000007816E-3</c:v>
                </c:pt>
                <c:pt idx="677">
                  <c:v>9.6249999999988844E-3</c:v>
                </c:pt>
                <c:pt idx="678">
                  <c:v>3.8125000000000409E-2</c:v>
                </c:pt>
                <c:pt idx="679">
                  <c:v>2.7625000000000011E-2</c:v>
                </c:pt>
                <c:pt idx="680">
                  <c:v>-4.2499999999999982E-2</c:v>
                </c:pt>
                <c:pt idx="681">
                  <c:v>-3.7249999999999783E-2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1.2500000000001954E-3</c:v>
                </c:pt>
                <c:pt idx="691">
                  <c:v>1.8749999999999822E-2</c:v>
                </c:pt>
                <c:pt idx="692">
                  <c:v>1.6249999999999432E-2</c:v>
                </c:pt>
                <c:pt idx="693">
                  <c:v>-1.8749999999999822E-2</c:v>
                </c:pt>
                <c:pt idx="694">
                  <c:v>-1.7499999999999627E-2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1.4999999999996128E-3</c:v>
                </c:pt>
                <c:pt idx="705">
                  <c:v>2.1875000000000089E-2</c:v>
                </c:pt>
                <c:pt idx="706">
                  <c:v>2.3250000000000881E-2</c:v>
                </c:pt>
                <c:pt idx="707">
                  <c:v>-6.2500000000000888E-3</c:v>
                </c:pt>
                <c:pt idx="708">
                  <c:v>-1.3500000000000512E-2</c:v>
                </c:pt>
                <c:pt idx="709">
                  <c:v>-1.5625E-2</c:v>
                </c:pt>
                <c:pt idx="710">
                  <c:v>-1.1249999999999982E-2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4.4408920985006262E-16</c:v>
                </c:pt>
                <c:pt idx="716">
                  <c:v>4.4408920985006262E-16</c:v>
                </c:pt>
                <c:pt idx="717">
                  <c:v>6.2499999999992006E-3</c:v>
                </c:pt>
                <c:pt idx="718">
                  <c:v>6.2499999999992006E-3</c:v>
                </c:pt>
                <c:pt idx="719">
                  <c:v>-6.2499999999996447E-3</c:v>
                </c:pt>
                <c:pt idx="720">
                  <c:v>-6.2499999999996447E-3</c:v>
                </c:pt>
                <c:pt idx="721">
                  <c:v>3.125E-2</c:v>
                </c:pt>
                <c:pt idx="722">
                  <c:v>3.125E-2</c:v>
                </c:pt>
                <c:pt idx="723">
                  <c:v>-3.125E-2</c:v>
                </c:pt>
                <c:pt idx="724">
                  <c:v>-3.125E-2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3.125E-2</c:v>
                </c:pt>
                <c:pt idx="742">
                  <c:v>3.1250000000000444E-2</c:v>
                </c:pt>
                <c:pt idx="743">
                  <c:v>-1.5625E-2</c:v>
                </c:pt>
                <c:pt idx="744">
                  <c:v>-1.5625000000000888E-2</c:v>
                </c:pt>
                <c:pt idx="745">
                  <c:v>-1.0000000000000675E-2</c:v>
                </c:pt>
                <c:pt idx="746">
                  <c:v>-8.8749999999993001E-3</c:v>
                </c:pt>
                <c:pt idx="747">
                  <c:v>-1.8749999999982947E-3</c:v>
                </c:pt>
                <c:pt idx="748">
                  <c:v>-3.3750000000001279E-3</c:v>
                </c:pt>
                <c:pt idx="749">
                  <c:v>8.9999999999985647E-3</c:v>
                </c:pt>
                <c:pt idx="750">
                  <c:v>1.4624999999999666E-2</c:v>
                </c:pt>
                <c:pt idx="751">
                  <c:v>-6.7499999999993676E-3</c:v>
                </c:pt>
                <c:pt idx="752">
                  <c:v>-1.7999999999999794E-2</c:v>
                </c:pt>
                <c:pt idx="753">
                  <c:v>4.0000000000000036E-3</c:v>
                </c:pt>
                <c:pt idx="754">
                  <c:v>1.499999999999968E-2</c:v>
                </c:pt>
                <c:pt idx="755">
                  <c:v>4.9999999999990052E-3</c:v>
                </c:pt>
                <c:pt idx="756">
                  <c:v>-4.9999999999998934E-3</c:v>
                </c:pt>
                <c:pt idx="757">
                  <c:v>-1.4999999999999236E-2</c:v>
                </c:pt>
                <c:pt idx="758">
                  <c:v>-9.9999999999997868E-3</c:v>
                </c:pt>
                <c:pt idx="759">
                  <c:v>0</c:v>
                </c:pt>
                <c:pt idx="760">
                  <c:v>8.8817841970012523E-16</c:v>
                </c:pt>
                <c:pt idx="761">
                  <c:v>8.8817841970012523E-16</c:v>
                </c:pt>
                <c:pt idx="762">
                  <c:v>4.999999999999849E-2</c:v>
                </c:pt>
                <c:pt idx="763">
                  <c:v>4.999999999999849E-2</c:v>
                </c:pt>
                <c:pt idx="764">
                  <c:v>-4.9999999999998934E-2</c:v>
                </c:pt>
                <c:pt idx="765">
                  <c:v>-4.9999999999998934E-2</c:v>
                </c:pt>
                <c:pt idx="766">
                  <c:v>-4.4408920985006262E-16</c:v>
                </c:pt>
                <c:pt idx="767">
                  <c:v>-4.4408920985006262E-16</c:v>
                </c:pt>
                <c:pt idx="768">
                  <c:v>5.9999999999997833E-3</c:v>
                </c:pt>
                <c:pt idx="769">
                  <c:v>3.7499999999999201E-2</c:v>
                </c:pt>
                <c:pt idx="770">
                  <c:v>2.5499999999999634E-2</c:v>
                </c:pt>
                <c:pt idx="771">
                  <c:v>-3.7499999999999201E-2</c:v>
                </c:pt>
                <c:pt idx="772">
                  <c:v>-3.1499999999999417E-2</c:v>
                </c:pt>
                <c:pt idx="773">
                  <c:v>0</c:v>
                </c:pt>
                <c:pt idx="774">
                  <c:v>0</c:v>
                </c:pt>
                <c:pt idx="775">
                  <c:v>4.4408920985006262E-16</c:v>
                </c:pt>
                <c:pt idx="776">
                  <c:v>4.4408920985006262E-16</c:v>
                </c:pt>
                <c:pt idx="777">
                  <c:v>-4.4408920985006262E-16</c:v>
                </c:pt>
                <c:pt idx="778">
                  <c:v>-4.4408920985006262E-16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4.3749999999999734E-2</c:v>
                </c:pt>
                <c:pt idx="790">
                  <c:v>4.3749999999999734E-2</c:v>
                </c:pt>
                <c:pt idx="791">
                  <c:v>-4.3749999999999734E-2</c:v>
                </c:pt>
                <c:pt idx="792">
                  <c:v>-4.3749999999999734E-2</c:v>
                </c:pt>
                <c:pt idx="793">
                  <c:v>1.8750000000000266E-2</c:v>
                </c:pt>
                <c:pt idx="794">
                  <c:v>1.8750000000000266E-2</c:v>
                </c:pt>
                <c:pt idx="795">
                  <c:v>-1.8750000000000266E-2</c:v>
                </c:pt>
                <c:pt idx="796">
                  <c:v>-1.8750000000000266E-2</c:v>
                </c:pt>
                <c:pt idx="797">
                  <c:v>0</c:v>
                </c:pt>
                <c:pt idx="798">
                  <c:v>0</c:v>
                </c:pt>
                <c:pt idx="799">
                  <c:v>1.9999999999999574E-2</c:v>
                </c:pt>
                <c:pt idx="800">
                  <c:v>2.1874999999999645E-2</c:v>
                </c:pt>
                <c:pt idx="801">
                  <c:v>-1.8124999999998614E-2</c:v>
                </c:pt>
                <c:pt idx="802">
                  <c:v>-2.1874999999998757E-2</c:v>
                </c:pt>
                <c:pt idx="803">
                  <c:v>2.624999999999833E-2</c:v>
                </c:pt>
                <c:pt idx="804">
                  <c:v>2.8124999999998401E-2</c:v>
                </c:pt>
                <c:pt idx="805">
                  <c:v>-2.8124999999999289E-2</c:v>
                </c:pt>
                <c:pt idx="806">
                  <c:v>-2.8124999999999289E-2</c:v>
                </c:pt>
                <c:pt idx="807">
                  <c:v>0</c:v>
                </c:pt>
                <c:pt idx="808">
                  <c:v>1.2500000000000178E-2</c:v>
                </c:pt>
                <c:pt idx="809">
                  <c:v>1.2500000000000178E-2</c:v>
                </c:pt>
                <c:pt idx="810">
                  <c:v>1.5625E-2</c:v>
                </c:pt>
                <c:pt idx="811">
                  <c:v>1.699999999999946E-2</c:v>
                </c:pt>
                <c:pt idx="812">
                  <c:v>6.2499999999996447E-3</c:v>
                </c:pt>
                <c:pt idx="813">
                  <c:v>3.5000000000007248E-3</c:v>
                </c:pt>
                <c:pt idx="814">
                  <c:v>-3.4374999999999822E-2</c:v>
                </c:pt>
                <c:pt idx="815">
                  <c:v>-3.3000000000000362E-2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1.3749999999999929E-2</c:v>
                </c:pt>
                <c:pt idx="832">
                  <c:v>2.2499999999999964E-2</c:v>
                </c:pt>
                <c:pt idx="833">
                  <c:v>5.5000000000005045E-3</c:v>
                </c:pt>
                <c:pt idx="834">
                  <c:v>-1.0624999999999218E-2</c:v>
                </c:pt>
                <c:pt idx="835">
                  <c:v>-1.4750000000000263E-2</c:v>
                </c:pt>
                <c:pt idx="836">
                  <c:v>8.7499999999982592E-3</c:v>
                </c:pt>
                <c:pt idx="837">
                  <c:v>3.2999999999998586E-2</c:v>
                </c:pt>
                <c:pt idx="838">
                  <c:v>-6.2499999999943157E-4</c:v>
                </c:pt>
                <c:pt idx="839">
                  <c:v>-3.7499999999998757E-2</c:v>
                </c:pt>
                <c:pt idx="840">
                  <c:v>-1.9999999999998685E-2</c:v>
                </c:pt>
                <c:pt idx="841">
                  <c:v>8.8817841970012523E-16</c:v>
                </c:pt>
                <c:pt idx="842">
                  <c:v>-8.8817841970012523E-16</c:v>
                </c:pt>
                <c:pt idx="843">
                  <c:v>-8.8817841970012523E-16</c:v>
                </c:pt>
                <c:pt idx="844">
                  <c:v>0</c:v>
                </c:pt>
                <c:pt idx="845">
                  <c:v>1.8500000000000405E-2</c:v>
                </c:pt>
                <c:pt idx="846">
                  <c:v>1.8749999999999822E-2</c:v>
                </c:pt>
                <c:pt idx="847">
                  <c:v>-1.8250000000000988E-2</c:v>
                </c:pt>
                <c:pt idx="848">
                  <c:v>-1.8749999999999822E-2</c:v>
                </c:pt>
                <c:pt idx="849">
                  <c:v>-2.4999999999941735E-4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6.2500000000005329E-3</c:v>
                </c:pt>
                <c:pt idx="857">
                  <c:v>6.2500000000005329E-3</c:v>
                </c:pt>
                <c:pt idx="858">
                  <c:v>1.8749999999998934E-2</c:v>
                </c:pt>
                <c:pt idx="859">
                  <c:v>1.8749999999998934E-2</c:v>
                </c:pt>
                <c:pt idx="860">
                  <c:v>-2.4999999999999467E-2</c:v>
                </c:pt>
                <c:pt idx="861">
                  <c:v>-2.4999999999999467E-2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5.9999999999993392E-3</c:v>
                </c:pt>
                <c:pt idx="866">
                  <c:v>1.2500000000000178E-2</c:v>
                </c:pt>
                <c:pt idx="867">
                  <c:v>3.6250000000013216E-3</c:v>
                </c:pt>
                <c:pt idx="868">
                  <c:v>0</c:v>
                </c:pt>
                <c:pt idx="869">
                  <c:v>1.7499999999994742E-3</c:v>
                </c:pt>
                <c:pt idx="870">
                  <c:v>-8.8817841970012523E-16</c:v>
                </c:pt>
                <c:pt idx="871">
                  <c:v>-8.7500000000062528E-4</c:v>
                </c:pt>
                <c:pt idx="872">
                  <c:v>-1.2499999999999289E-2</c:v>
                </c:pt>
                <c:pt idx="873">
                  <c:v>3.0000000000010019E-3</c:v>
                </c:pt>
                <c:pt idx="874">
                  <c:v>2.2000000000000242E-2</c:v>
                </c:pt>
                <c:pt idx="875">
                  <c:v>1.6749999999999154E-2</c:v>
                </c:pt>
                <c:pt idx="876">
                  <c:v>-2.5000000000030553E-4</c:v>
                </c:pt>
                <c:pt idx="877">
                  <c:v>-3.0249999999999666E-2</c:v>
                </c:pt>
                <c:pt idx="878">
                  <c:v>-2.1749999999999936E-2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8.8817841970012523E-16</c:v>
                </c:pt>
                <c:pt idx="883">
                  <c:v>8.8817841970012523E-16</c:v>
                </c:pt>
                <c:pt idx="884">
                  <c:v>8.7499999999982592E-3</c:v>
                </c:pt>
                <c:pt idx="885">
                  <c:v>4.1624999999998913E-2</c:v>
                </c:pt>
                <c:pt idx="886">
                  <c:v>2.6250000000000995E-2</c:v>
                </c:pt>
                <c:pt idx="887">
                  <c:v>-3.9500000000000313E-2</c:v>
                </c:pt>
                <c:pt idx="888">
                  <c:v>-3.5000000000000142E-2</c:v>
                </c:pt>
                <c:pt idx="889">
                  <c:v>1.0375000000000689E-2</c:v>
                </c:pt>
                <c:pt idx="890">
                  <c:v>1.2500000000000178E-2</c:v>
                </c:pt>
                <c:pt idx="891">
                  <c:v>-1.2500000000000178E-2</c:v>
                </c:pt>
                <c:pt idx="892">
                  <c:v>-1.2500000000000178E-2</c:v>
                </c:pt>
                <c:pt idx="893">
                  <c:v>1.2500000000000178E-2</c:v>
                </c:pt>
                <c:pt idx="894">
                  <c:v>1.2500000000000178E-2</c:v>
                </c:pt>
                <c:pt idx="895">
                  <c:v>-1.2500000000000178E-2</c:v>
                </c:pt>
                <c:pt idx="896">
                  <c:v>-1.2500000000000178E-2</c:v>
                </c:pt>
                <c:pt idx="897">
                  <c:v>0</c:v>
                </c:pt>
                <c:pt idx="898">
                  <c:v>0</c:v>
                </c:pt>
                <c:pt idx="899">
                  <c:v>9.9999999999988987E-3</c:v>
                </c:pt>
                <c:pt idx="900">
                  <c:v>9.9999999999997868E-3</c:v>
                </c:pt>
                <c:pt idx="901">
                  <c:v>2.1500000000001407E-2</c:v>
                </c:pt>
                <c:pt idx="902">
                  <c:v>4.2499999999999538E-2</c:v>
                </c:pt>
                <c:pt idx="903">
                  <c:v>-1.0500000000000398E-2</c:v>
                </c:pt>
                <c:pt idx="904">
                  <c:v>-5.2499999999999325E-2</c:v>
                </c:pt>
                <c:pt idx="905">
                  <c:v>-2.0999999999999908E-2</c:v>
                </c:pt>
                <c:pt idx="906">
                  <c:v>6.2500000000005329E-3</c:v>
                </c:pt>
                <c:pt idx="907">
                  <c:v>6.2500000000005329E-3</c:v>
                </c:pt>
                <c:pt idx="908">
                  <c:v>-6.2500000000005329E-3</c:v>
                </c:pt>
                <c:pt idx="909">
                  <c:v>-6.2500000000005329E-3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3.1249999999998224E-3</c:v>
                </c:pt>
                <c:pt idx="916">
                  <c:v>3.125E-2</c:v>
                </c:pt>
                <c:pt idx="917">
                  <c:v>2.5000000000000355E-2</c:v>
                </c:pt>
                <c:pt idx="918">
                  <c:v>-3.125E-2</c:v>
                </c:pt>
                <c:pt idx="919">
                  <c:v>-2.8125000000000178E-2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3.7500000000000533E-2</c:v>
                </c:pt>
                <c:pt idx="939">
                  <c:v>3.7500000000000533E-2</c:v>
                </c:pt>
                <c:pt idx="940">
                  <c:v>-2.5000000000001243E-2</c:v>
                </c:pt>
                <c:pt idx="941">
                  <c:v>-2.5000000000001243E-2</c:v>
                </c:pt>
                <c:pt idx="942">
                  <c:v>-1.2499999999999289E-2</c:v>
                </c:pt>
                <c:pt idx="943">
                  <c:v>-1.2499999999999289E-2</c:v>
                </c:pt>
                <c:pt idx="944">
                  <c:v>0</c:v>
                </c:pt>
                <c:pt idx="945">
                  <c:v>6.2500000000005329E-3</c:v>
                </c:pt>
                <c:pt idx="946">
                  <c:v>6.2500000000005329E-3</c:v>
                </c:pt>
                <c:pt idx="947">
                  <c:v>2.749999999999897E-2</c:v>
                </c:pt>
                <c:pt idx="948">
                  <c:v>3.1249999999999112E-2</c:v>
                </c:pt>
                <c:pt idx="949">
                  <c:v>-2.9999999999999361E-2</c:v>
                </c:pt>
                <c:pt idx="950">
                  <c:v>-3.7499999999999645E-2</c:v>
                </c:pt>
                <c:pt idx="951">
                  <c:v>9.0000000000003411E-3</c:v>
                </c:pt>
                <c:pt idx="952">
                  <c:v>2.1250000000000213E-2</c:v>
                </c:pt>
                <c:pt idx="953">
                  <c:v>2.1374999999999034E-2</c:v>
                </c:pt>
                <c:pt idx="954">
                  <c:v>1.3749999999999041E-2</c:v>
                </c:pt>
                <c:pt idx="955">
                  <c:v>2.5000000000030553E-4</c:v>
                </c:pt>
                <c:pt idx="956">
                  <c:v>-9.9999999999988987E-3</c:v>
                </c:pt>
                <c:pt idx="957">
                  <c:v>-2.1874999999999645E-2</c:v>
                </c:pt>
                <c:pt idx="958">
                  <c:v>-1.0000000000000675E-2</c:v>
                </c:pt>
                <c:pt idx="959">
                  <c:v>2.4999999999999467E-2</c:v>
                </c:pt>
                <c:pt idx="960">
                  <c:v>2.0000000000000462E-2</c:v>
                </c:pt>
                <c:pt idx="961">
                  <c:v>-3.7499999999999645E-2</c:v>
                </c:pt>
                <c:pt idx="962">
                  <c:v>-3.5000000000000142E-2</c:v>
                </c:pt>
                <c:pt idx="963">
                  <c:v>8.8817841970012523E-16</c:v>
                </c:pt>
                <c:pt idx="964">
                  <c:v>2.5000000000000355E-2</c:v>
                </c:pt>
                <c:pt idx="965">
                  <c:v>2.4999999999998579E-2</c:v>
                </c:pt>
                <c:pt idx="966">
                  <c:v>2.4999999999995026E-3</c:v>
                </c:pt>
                <c:pt idx="967">
                  <c:v>6.2500000000005329E-3</c:v>
                </c:pt>
                <c:pt idx="968">
                  <c:v>-2.3749999999999716E-2</c:v>
                </c:pt>
                <c:pt idx="969">
                  <c:v>-3.125E-2</c:v>
                </c:pt>
                <c:pt idx="970">
                  <c:v>-3.7500000000001421E-3</c:v>
                </c:pt>
                <c:pt idx="971">
                  <c:v>0</c:v>
                </c:pt>
                <c:pt idx="972">
                  <c:v>0</c:v>
                </c:pt>
                <c:pt idx="973">
                  <c:v>1.5749999999999709E-2</c:v>
                </c:pt>
                <c:pt idx="974">
                  <c:v>1.8749999999999822E-2</c:v>
                </c:pt>
                <c:pt idx="975">
                  <c:v>-1.2749999999999595E-2</c:v>
                </c:pt>
                <c:pt idx="976">
                  <c:v>-1.8749999999999822E-2</c:v>
                </c:pt>
                <c:pt idx="977">
                  <c:v>-3.0000000000001137E-3</c:v>
                </c:pt>
                <c:pt idx="978">
                  <c:v>0</c:v>
                </c:pt>
                <c:pt idx="979">
                  <c:v>8.8817841970012523E-16</c:v>
                </c:pt>
                <c:pt idx="980">
                  <c:v>8.8817841970012523E-16</c:v>
                </c:pt>
                <c:pt idx="981">
                  <c:v>-8.8817841970012523E-16</c:v>
                </c:pt>
                <c:pt idx="982">
                  <c:v>3.7499999999983658E-3</c:v>
                </c:pt>
                <c:pt idx="983">
                  <c:v>9.3749999999994671E-3</c:v>
                </c:pt>
                <c:pt idx="984">
                  <c:v>5.0000000000007816E-3</c:v>
                </c:pt>
                <c:pt idx="985">
                  <c:v>-6.2499999999996447E-3</c:v>
                </c:pt>
                <c:pt idx="986">
                  <c:v>-8.7500000000000355E-3</c:v>
                </c:pt>
                <c:pt idx="987">
                  <c:v>-3.1249999999998224E-3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1.049999999999951E-2</c:v>
                </c:pt>
                <c:pt idx="997">
                  <c:v>2.1874999999999645E-2</c:v>
                </c:pt>
                <c:pt idx="998">
                  <c:v>2.65000000000013E-2</c:v>
                </c:pt>
                <c:pt idx="999">
                  <c:v>1.8750000000000711E-2</c:v>
                </c:pt>
                <c:pt idx="1000">
                  <c:v>-2.200000000000113E-2</c:v>
                </c:pt>
                <c:pt idx="1001">
                  <c:v>-4.0625000000000355E-2</c:v>
                </c:pt>
                <c:pt idx="1002">
                  <c:v>-1.499999999999968E-2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2.4999999999999467E-2</c:v>
                </c:pt>
                <c:pt idx="1015">
                  <c:v>2.4999999999999467E-2</c:v>
                </c:pt>
                <c:pt idx="1016">
                  <c:v>-2.4999999999999467E-2</c:v>
                </c:pt>
                <c:pt idx="1017">
                  <c:v>-2.4999999999999467E-2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8.8817841970012523E-16</c:v>
                </c:pt>
                <c:pt idx="1022">
                  <c:v>8.8817841970012523E-16</c:v>
                </c:pt>
                <c:pt idx="1023">
                  <c:v>-8.8817841970012523E-16</c:v>
                </c:pt>
                <c:pt idx="1024">
                  <c:v>1.5624999999999112E-2</c:v>
                </c:pt>
                <c:pt idx="1025">
                  <c:v>1.5625E-2</c:v>
                </c:pt>
                <c:pt idx="1026">
                  <c:v>1.8749999999999822E-2</c:v>
                </c:pt>
                <c:pt idx="1027">
                  <c:v>1.8749999999999822E-2</c:v>
                </c:pt>
                <c:pt idx="1028">
                  <c:v>-3.4374999999999822E-2</c:v>
                </c:pt>
                <c:pt idx="1029">
                  <c:v>-3.4374999999999822E-2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1.6499999999999737E-2</c:v>
                </c:pt>
                <c:pt idx="1034">
                  <c:v>3.7499999999999645E-2</c:v>
                </c:pt>
                <c:pt idx="1035">
                  <c:v>1.7000000000000348E-2</c:v>
                </c:pt>
                <c:pt idx="1036">
                  <c:v>-2.4999999999999467E-2</c:v>
                </c:pt>
                <c:pt idx="1037">
                  <c:v>-3.3500000000000085E-2</c:v>
                </c:pt>
                <c:pt idx="1038">
                  <c:v>-1.2500000000000178E-2</c:v>
                </c:pt>
                <c:pt idx="1039">
                  <c:v>4.0000000000000036E-2</c:v>
                </c:pt>
                <c:pt idx="1040">
                  <c:v>4.6875E-2</c:v>
                </c:pt>
                <c:pt idx="1041">
                  <c:v>-1.7500000000000071E-2</c:v>
                </c:pt>
                <c:pt idx="1042">
                  <c:v>-3.125E-2</c:v>
                </c:pt>
                <c:pt idx="1043">
                  <c:v>-2.2499999999999964E-2</c:v>
                </c:pt>
                <c:pt idx="1044">
                  <c:v>-1.5625E-2</c:v>
                </c:pt>
                <c:pt idx="1045">
                  <c:v>0</c:v>
                </c:pt>
                <c:pt idx="1046">
                  <c:v>0</c:v>
                </c:pt>
                <c:pt idx="1047">
                  <c:v>3.7499999999999645E-2</c:v>
                </c:pt>
                <c:pt idx="1048">
                  <c:v>3.7499999999999645E-2</c:v>
                </c:pt>
                <c:pt idx="1049">
                  <c:v>-3.6624999999999908E-2</c:v>
                </c:pt>
                <c:pt idx="1050">
                  <c:v>-1.8749999999999822E-2</c:v>
                </c:pt>
                <c:pt idx="1051">
                  <c:v>1.7000000000001236E-2</c:v>
                </c:pt>
                <c:pt idx="1052">
                  <c:v>-7.3749999999996874E-3</c:v>
                </c:pt>
                <c:pt idx="1053">
                  <c:v>1.9624999999998671E-2</c:v>
                </c:pt>
                <c:pt idx="1054">
                  <c:v>1.4750000000000263E-2</c:v>
                </c:pt>
                <c:pt idx="1055">
                  <c:v>-3.7499999999999645E-2</c:v>
                </c:pt>
                <c:pt idx="1056">
                  <c:v>-2.6125000000000398E-2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3.7500000000001421E-3</c:v>
                </c:pt>
                <c:pt idx="1061">
                  <c:v>1.8749999999999822E-2</c:v>
                </c:pt>
                <c:pt idx="1062">
                  <c:v>1.2749999999999595E-2</c:v>
                </c:pt>
                <c:pt idx="1063">
                  <c:v>-6.7500000000002558E-3</c:v>
                </c:pt>
                <c:pt idx="1064">
                  <c:v>7.0000000000005613E-3</c:v>
                </c:pt>
                <c:pt idx="1065">
                  <c:v>1.0000000000012221E-3</c:v>
                </c:pt>
                <c:pt idx="1066">
                  <c:v>-1.7250000000000654E-2</c:v>
                </c:pt>
                <c:pt idx="1067">
                  <c:v>-6.750000000001144E-3</c:v>
                </c:pt>
                <c:pt idx="1068">
                  <c:v>1.2500000000000178E-2</c:v>
                </c:pt>
                <c:pt idx="1069">
                  <c:v>1.2500000000000178E-2</c:v>
                </c:pt>
                <c:pt idx="1070">
                  <c:v>-1.1249999999999538E-2</c:v>
                </c:pt>
                <c:pt idx="1071">
                  <c:v>6.2500000000005329E-3</c:v>
                </c:pt>
                <c:pt idx="1072">
                  <c:v>9.9999999999997868E-3</c:v>
                </c:pt>
                <c:pt idx="1073">
                  <c:v>-2.5000000000000355E-2</c:v>
                </c:pt>
                <c:pt idx="1074">
                  <c:v>-1.7500000000000071E-2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9.3749999999994671E-3</c:v>
                </c:pt>
                <c:pt idx="1091">
                  <c:v>9.3749999999994671E-3</c:v>
                </c:pt>
                <c:pt idx="1092">
                  <c:v>-9.3749999999994671E-3</c:v>
                </c:pt>
                <c:pt idx="1093">
                  <c:v>1.2500000000001066E-2</c:v>
                </c:pt>
                <c:pt idx="1094">
                  <c:v>5.3125000000000533E-2</c:v>
                </c:pt>
                <c:pt idx="1095">
                  <c:v>9.3749999999994671E-3</c:v>
                </c:pt>
                <c:pt idx="1096">
                  <c:v>-5.3125000000000533E-2</c:v>
                </c:pt>
                <c:pt idx="1097">
                  <c:v>-2.3749999999999716E-2</c:v>
                </c:pt>
                <c:pt idx="1098">
                  <c:v>3.125E-2</c:v>
                </c:pt>
                <c:pt idx="1099">
                  <c:v>1.6249999999999432E-2</c:v>
                </c:pt>
                <c:pt idx="1100">
                  <c:v>-3.125E-2</c:v>
                </c:pt>
                <c:pt idx="1101">
                  <c:v>-4.9999999999998934E-3</c:v>
                </c:pt>
                <c:pt idx="1102">
                  <c:v>1.8749999999999822E-2</c:v>
                </c:pt>
                <c:pt idx="1103">
                  <c:v>-1.8749999999999822E-2</c:v>
                </c:pt>
                <c:pt idx="1104">
                  <c:v>-1.8749999999999822E-2</c:v>
                </c:pt>
                <c:pt idx="1105">
                  <c:v>8.8817841970012523E-16</c:v>
                </c:pt>
                <c:pt idx="1106">
                  <c:v>3.7499999999999645E-2</c:v>
                </c:pt>
                <c:pt idx="1107">
                  <c:v>3.7499999999997868E-2</c:v>
                </c:pt>
                <c:pt idx="1108">
                  <c:v>-3.7499999999999645E-2</c:v>
                </c:pt>
                <c:pt idx="1109">
                  <c:v>-3.7499999999997868E-2</c:v>
                </c:pt>
                <c:pt idx="1110">
                  <c:v>8.8817841970012523E-16</c:v>
                </c:pt>
                <c:pt idx="1111">
                  <c:v>-8.8817841970012523E-16</c:v>
                </c:pt>
                <c:pt idx="1112">
                  <c:v>-8.8817841970012523E-16</c:v>
                </c:pt>
                <c:pt idx="1113">
                  <c:v>3.1249999999998224E-3</c:v>
                </c:pt>
                <c:pt idx="1114">
                  <c:v>6.6999999999999282E-2</c:v>
                </c:pt>
                <c:pt idx="1115">
                  <c:v>7.8125E-2</c:v>
                </c:pt>
                <c:pt idx="1116">
                  <c:v>-4.962499999999892E-2</c:v>
                </c:pt>
                <c:pt idx="1117">
                  <c:v>-8.1249999999999822E-2</c:v>
                </c:pt>
                <c:pt idx="1118">
                  <c:v>-1.7375000000000362E-2</c:v>
                </c:pt>
                <c:pt idx="1119">
                  <c:v>1.5625E-2</c:v>
                </c:pt>
                <c:pt idx="1120">
                  <c:v>1.5625E-2</c:v>
                </c:pt>
                <c:pt idx="1121">
                  <c:v>-1.5625E-2</c:v>
                </c:pt>
                <c:pt idx="1122">
                  <c:v>-1.5625E-2</c:v>
                </c:pt>
                <c:pt idx="1123">
                  <c:v>1.2499999999999289E-2</c:v>
                </c:pt>
                <c:pt idx="1124">
                  <c:v>1.2499999999999289E-2</c:v>
                </c:pt>
                <c:pt idx="1125">
                  <c:v>-1.2499999999999289E-2</c:v>
                </c:pt>
                <c:pt idx="1126">
                  <c:v>-1.2499999999999289E-2</c:v>
                </c:pt>
                <c:pt idx="1127">
                  <c:v>8.8817841970012523E-16</c:v>
                </c:pt>
                <c:pt idx="1128">
                  <c:v>1.2500000000000178E-2</c:v>
                </c:pt>
                <c:pt idx="1129">
                  <c:v>1.2499999999999289E-2</c:v>
                </c:pt>
                <c:pt idx="1130">
                  <c:v>-1.2499999999999289E-2</c:v>
                </c:pt>
                <c:pt idx="1131">
                  <c:v>-1.2500000000000178E-2</c:v>
                </c:pt>
                <c:pt idx="1132">
                  <c:v>-8.8817841970012523E-16</c:v>
                </c:pt>
                <c:pt idx="1133">
                  <c:v>4.3750000000000178E-2</c:v>
                </c:pt>
                <c:pt idx="1134">
                  <c:v>4.3750000000000178E-2</c:v>
                </c:pt>
                <c:pt idx="1135">
                  <c:v>-3.4375000000000711E-2</c:v>
                </c:pt>
                <c:pt idx="1136">
                  <c:v>-1.2500000000001066E-2</c:v>
                </c:pt>
                <c:pt idx="1137">
                  <c:v>1.2500000000001066E-2</c:v>
                </c:pt>
                <c:pt idx="1138">
                  <c:v>-3.1249999999998224E-2</c:v>
                </c:pt>
                <c:pt idx="1139">
                  <c:v>-2.1875000000000533E-2</c:v>
                </c:pt>
                <c:pt idx="1140">
                  <c:v>-8.8817841970012523E-16</c:v>
                </c:pt>
                <c:pt idx="1141">
                  <c:v>2.4999999999999467E-2</c:v>
                </c:pt>
                <c:pt idx="1142">
                  <c:v>2.4999999999999467E-2</c:v>
                </c:pt>
                <c:pt idx="1143">
                  <c:v>-2.4999999999999467E-2</c:v>
                </c:pt>
                <c:pt idx="1144">
                  <c:v>-2.4999999999999467E-2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4.6875E-2</c:v>
                </c:pt>
                <c:pt idx="1149">
                  <c:v>6.25E-2</c:v>
                </c:pt>
                <c:pt idx="1150">
                  <c:v>-3.125E-2</c:v>
                </c:pt>
                <c:pt idx="1151">
                  <c:v>-6.25E-2</c:v>
                </c:pt>
                <c:pt idx="1152">
                  <c:v>-1.5625E-2</c:v>
                </c:pt>
                <c:pt idx="1153">
                  <c:v>0</c:v>
                </c:pt>
                <c:pt idx="1154">
                  <c:v>1.2499999999999289E-2</c:v>
                </c:pt>
                <c:pt idx="1155">
                  <c:v>1.2499999999999289E-2</c:v>
                </c:pt>
                <c:pt idx="1156">
                  <c:v>-1.2499999999999289E-2</c:v>
                </c:pt>
                <c:pt idx="1157">
                  <c:v>2.5000000000001243E-2</c:v>
                </c:pt>
                <c:pt idx="1158">
                  <c:v>3.7500000000000533E-2</c:v>
                </c:pt>
                <c:pt idx="1159">
                  <c:v>-3.7500000000000533E-2</c:v>
                </c:pt>
                <c:pt idx="1160">
                  <c:v>-3.7500000000000533E-2</c:v>
                </c:pt>
                <c:pt idx="1161">
                  <c:v>7.7500000000005898E-3</c:v>
                </c:pt>
                <c:pt idx="1162">
                  <c:v>3.7499999999999645E-2</c:v>
                </c:pt>
                <c:pt idx="1163">
                  <c:v>2.1999999999998465E-2</c:v>
                </c:pt>
                <c:pt idx="1164">
                  <c:v>-3.7499999999999645E-2</c:v>
                </c:pt>
                <c:pt idx="1165">
                  <c:v>-2.9749999999999055E-2</c:v>
                </c:pt>
                <c:pt idx="1166">
                  <c:v>0</c:v>
                </c:pt>
                <c:pt idx="1167">
                  <c:v>0</c:v>
                </c:pt>
                <c:pt idx="1168">
                  <c:v>8.8817841970012523E-16</c:v>
                </c:pt>
                <c:pt idx="1169">
                  <c:v>8.8817841970012523E-16</c:v>
                </c:pt>
                <c:pt idx="1170">
                  <c:v>2.9999999999998472E-2</c:v>
                </c:pt>
                <c:pt idx="1171">
                  <c:v>3.1499999999998529E-2</c:v>
                </c:pt>
                <c:pt idx="1172">
                  <c:v>-2.0999999999999908E-2</c:v>
                </c:pt>
                <c:pt idx="1173">
                  <c:v>-2.3999999999999133E-2</c:v>
                </c:pt>
                <c:pt idx="1174">
                  <c:v>-4.2499999999989768E-3</c:v>
                </c:pt>
                <c:pt idx="1175">
                  <c:v>9.0000000000003411E-3</c:v>
                </c:pt>
                <c:pt idx="1176">
                  <c:v>2.0250000000000767E-2</c:v>
                </c:pt>
                <c:pt idx="1177">
                  <c:v>2.9999999999983373E-3</c:v>
                </c:pt>
                <c:pt idx="1178">
                  <c:v>-1.8750000000001599E-2</c:v>
                </c:pt>
                <c:pt idx="1179">
                  <c:v>-1.9499999999998074E-2</c:v>
                </c:pt>
                <c:pt idx="1180">
                  <c:v>2.1874999999999645E-2</c:v>
                </c:pt>
                <c:pt idx="1181">
                  <c:v>2.8124999999998401E-2</c:v>
                </c:pt>
                <c:pt idx="1182">
                  <c:v>-2.624999999999833E-2</c:v>
                </c:pt>
                <c:pt idx="1183">
                  <c:v>8.8817841970012523E-16</c:v>
                </c:pt>
                <c:pt idx="1184">
                  <c:v>2.4374999999998259E-2</c:v>
                </c:pt>
                <c:pt idx="1185">
                  <c:v>-2.8125000000000178E-2</c:v>
                </c:pt>
                <c:pt idx="1186">
                  <c:v>-1.2499999999998401E-2</c:v>
                </c:pt>
                <c:pt idx="1187">
                  <c:v>3.125E-2</c:v>
                </c:pt>
                <c:pt idx="1188">
                  <c:v>3.7499999999983658E-3</c:v>
                </c:pt>
                <c:pt idx="1189">
                  <c:v>-3.125E-2</c:v>
                </c:pt>
                <c:pt idx="1190">
                  <c:v>-1.7499999999999183E-2</c:v>
                </c:pt>
                <c:pt idx="1191">
                  <c:v>2.5000000000003908E-3</c:v>
                </c:pt>
                <c:pt idx="1192">
                  <c:v>1.2500000000000178E-2</c:v>
                </c:pt>
                <c:pt idx="1193">
                  <c:v>7.499999999999396E-3</c:v>
                </c:pt>
                <c:pt idx="1194">
                  <c:v>2.2499999999999076E-2</c:v>
                </c:pt>
                <c:pt idx="1195">
                  <c:v>4.0000000000000036E-2</c:v>
                </c:pt>
                <c:pt idx="1196">
                  <c:v>-1.9999999999998685E-2</c:v>
                </c:pt>
                <c:pt idx="1197">
                  <c:v>-4.9999999999999822E-2</c:v>
                </c:pt>
                <c:pt idx="1198">
                  <c:v>-1.5000000000000568E-2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3.7499999999999645E-2</c:v>
                </c:pt>
                <c:pt idx="1209">
                  <c:v>6.3749999999999751E-2</c:v>
                </c:pt>
                <c:pt idx="1210">
                  <c:v>-1.124999999999865E-2</c:v>
                </c:pt>
                <c:pt idx="1211">
                  <c:v>-5.549999999999855E-2</c:v>
                </c:pt>
                <c:pt idx="1212">
                  <c:v>-1.5000000000001457E-2</c:v>
                </c:pt>
                <c:pt idx="1213">
                  <c:v>-5.2500000000019753E-3</c:v>
                </c:pt>
                <c:pt idx="1214">
                  <c:v>2.2499999999991971E-3</c:v>
                </c:pt>
                <c:pt idx="1215">
                  <c:v>1.2000000000000455E-2</c:v>
                </c:pt>
                <c:pt idx="1216">
                  <c:v>-8.2499999999976481E-3</c:v>
                </c:pt>
                <c:pt idx="1217">
                  <c:v>-1.1249999999999538E-2</c:v>
                </c:pt>
                <c:pt idx="1218">
                  <c:v>-5.2500000000010871E-3</c:v>
                </c:pt>
                <c:pt idx="1219">
                  <c:v>7.5000000000002842E-3</c:v>
                </c:pt>
                <c:pt idx="1220">
                  <c:v>3.125E-2</c:v>
                </c:pt>
                <c:pt idx="1221">
                  <c:v>8.7499999999991473E-3</c:v>
                </c:pt>
                <c:pt idx="1222">
                  <c:v>-3.125E-2</c:v>
                </c:pt>
                <c:pt idx="1223">
                  <c:v>-1.9999999999999574E-2</c:v>
                </c:pt>
                <c:pt idx="1224">
                  <c:v>1.7500000000000959E-2</c:v>
                </c:pt>
                <c:pt idx="1225">
                  <c:v>3.0625000000000568E-2</c:v>
                </c:pt>
                <c:pt idx="1226">
                  <c:v>1.4999999999997904E-2</c:v>
                </c:pt>
                <c:pt idx="1227">
                  <c:v>-1.1250000000001315E-2</c:v>
                </c:pt>
                <c:pt idx="1228">
                  <c:v>-1.9999999999998685E-2</c:v>
                </c:pt>
                <c:pt idx="1229">
                  <c:v>-6.8749999999990763E-3</c:v>
                </c:pt>
                <c:pt idx="1230">
                  <c:v>-1.2500000000000178E-2</c:v>
                </c:pt>
                <c:pt idx="1231">
                  <c:v>-1.2500000000000178E-2</c:v>
                </c:pt>
                <c:pt idx="1232">
                  <c:v>8.8817841970012523E-16</c:v>
                </c:pt>
                <c:pt idx="1233">
                  <c:v>8.8817841970012523E-16</c:v>
                </c:pt>
                <c:pt idx="1234">
                  <c:v>-8.8817841970012523E-16</c:v>
                </c:pt>
                <c:pt idx="1235">
                  <c:v>-8.8817841970012523E-16</c:v>
                </c:pt>
                <c:pt idx="1236">
                  <c:v>2.8124999999999289E-2</c:v>
                </c:pt>
                <c:pt idx="1237">
                  <c:v>2.8124999999999289E-2</c:v>
                </c:pt>
                <c:pt idx="1238">
                  <c:v>-2.8124999999999289E-2</c:v>
                </c:pt>
                <c:pt idx="1239">
                  <c:v>-9.3749999999994671E-3</c:v>
                </c:pt>
                <c:pt idx="1240">
                  <c:v>1.8749999999999822E-2</c:v>
                </c:pt>
                <c:pt idx="1241">
                  <c:v>3.1249999999998224E-3</c:v>
                </c:pt>
                <c:pt idx="1242">
                  <c:v>3.1250000000007105E-3</c:v>
                </c:pt>
                <c:pt idx="1243">
                  <c:v>2.0375000000000476E-2</c:v>
                </c:pt>
                <c:pt idx="1244">
                  <c:v>2.1874999999998757E-2</c:v>
                </c:pt>
                <c:pt idx="1245">
                  <c:v>-4.0750000000000064E-2</c:v>
                </c:pt>
                <c:pt idx="1246">
                  <c:v>-4.3749999999999289E-2</c:v>
                </c:pt>
                <c:pt idx="1247">
                  <c:v>-1.5000000000000568E-3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8.8817841970012523E-16</c:v>
                </c:pt>
                <c:pt idx="1254">
                  <c:v>8.8817841970012523E-16</c:v>
                </c:pt>
                <c:pt idx="1255">
                  <c:v>-8.8817841970012523E-16</c:v>
                </c:pt>
                <c:pt idx="1256">
                  <c:v>-8.8817841970012523E-16</c:v>
                </c:pt>
                <c:pt idx="1257">
                  <c:v>2.8124999999999289E-2</c:v>
                </c:pt>
                <c:pt idx="1258">
                  <c:v>7.0000000000000284E-2</c:v>
                </c:pt>
                <c:pt idx="1259">
                  <c:v>1.7000000000000348E-2</c:v>
                </c:pt>
                <c:pt idx="1260">
                  <c:v>-6.5000000000001279E-2</c:v>
                </c:pt>
                <c:pt idx="1261">
                  <c:v>-4.3374999999999275E-2</c:v>
                </c:pt>
                <c:pt idx="1262">
                  <c:v>-4.9999999999990052E-3</c:v>
                </c:pt>
                <c:pt idx="1263">
                  <c:v>-1.7500000000003624E-3</c:v>
                </c:pt>
                <c:pt idx="1264">
                  <c:v>0</c:v>
                </c:pt>
                <c:pt idx="1265">
                  <c:v>0</c:v>
                </c:pt>
                <c:pt idx="1266">
                  <c:v>9.0000000000003411E-3</c:v>
                </c:pt>
                <c:pt idx="1267">
                  <c:v>1.499999999999968E-2</c:v>
                </c:pt>
                <c:pt idx="1268">
                  <c:v>6.9999999999996732E-3</c:v>
                </c:pt>
                <c:pt idx="1269">
                  <c:v>7.5000000000002842E-3</c:v>
                </c:pt>
                <c:pt idx="1270">
                  <c:v>5.2749999999998742E-2</c:v>
                </c:pt>
                <c:pt idx="1271">
                  <c:v>3.3749999999999503E-2</c:v>
                </c:pt>
                <c:pt idx="1272">
                  <c:v>-3.7499999999997868E-2</c:v>
                </c:pt>
                <c:pt idx="1273">
                  <c:v>-2.4999999999998579E-2</c:v>
                </c:pt>
                <c:pt idx="1274">
                  <c:v>-8.8817841970012523E-16</c:v>
                </c:pt>
                <c:pt idx="1275">
                  <c:v>0</c:v>
                </c:pt>
                <c:pt idx="1276">
                  <c:v>0</c:v>
                </c:pt>
                <c:pt idx="1277">
                  <c:v>-1.7763568394002505E-15</c:v>
                </c:pt>
                <c:pt idx="1278">
                  <c:v>-3.125E-2</c:v>
                </c:pt>
                <c:pt idx="1279">
                  <c:v>-3.1249999999999112E-2</c:v>
                </c:pt>
                <c:pt idx="1280">
                  <c:v>0</c:v>
                </c:pt>
                <c:pt idx="1281">
                  <c:v>1.8749999999999822E-2</c:v>
                </c:pt>
                <c:pt idx="1282">
                  <c:v>1.8749999999999822E-2</c:v>
                </c:pt>
                <c:pt idx="1283">
                  <c:v>-8.9999999999994529E-3</c:v>
                </c:pt>
                <c:pt idx="1284">
                  <c:v>0</c:v>
                </c:pt>
                <c:pt idx="1285">
                  <c:v>-7.500000000009166E-4</c:v>
                </c:pt>
                <c:pt idx="1286">
                  <c:v>-1.8749999999999822E-2</c:v>
                </c:pt>
                <c:pt idx="1287">
                  <c:v>-8.9999999999994529E-3</c:v>
                </c:pt>
                <c:pt idx="1288">
                  <c:v>0</c:v>
                </c:pt>
                <c:pt idx="1289">
                  <c:v>4.5000000000001705E-3</c:v>
                </c:pt>
                <c:pt idx="1290">
                  <c:v>1.5000000000000568E-2</c:v>
                </c:pt>
                <c:pt idx="1291">
                  <c:v>6.0000000000002274E-3</c:v>
                </c:pt>
                <c:pt idx="1292">
                  <c:v>1.9999999999998685E-2</c:v>
                </c:pt>
                <c:pt idx="1293">
                  <c:v>2.4499999999998856E-2</c:v>
                </c:pt>
                <c:pt idx="1294">
                  <c:v>-3.4999999999999254E-2</c:v>
                </c:pt>
                <c:pt idx="1295">
                  <c:v>-3.4999999999998366E-2</c:v>
                </c:pt>
                <c:pt idx="1296">
                  <c:v>1.0000000000001563E-2</c:v>
                </c:pt>
                <c:pt idx="1297">
                  <c:v>4.3749999999998401E-2</c:v>
                </c:pt>
                <c:pt idx="1298">
                  <c:v>3.3124999999997407E-2</c:v>
                </c:pt>
                <c:pt idx="1299">
                  <c:v>8.8817841970012523E-16</c:v>
                </c:pt>
                <c:pt idx="1300">
                  <c:v>-8.7499999999991473E-3</c:v>
                </c:pt>
                <c:pt idx="1301">
                  <c:v>-4.3750000000000178E-2</c:v>
                </c:pt>
                <c:pt idx="1302">
                  <c:v>-3.4374999999999822E-2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8.8817841970012523E-16</c:v>
                </c:pt>
                <c:pt idx="1310">
                  <c:v>8.8817841970012523E-16</c:v>
                </c:pt>
                <c:pt idx="1311">
                  <c:v>1.2499999999998401E-2</c:v>
                </c:pt>
                <c:pt idx="1312">
                  <c:v>1.2499999999998401E-2</c:v>
                </c:pt>
                <c:pt idx="1313">
                  <c:v>-1.2499999999999289E-2</c:v>
                </c:pt>
                <c:pt idx="1314">
                  <c:v>-1.2499999999999289E-2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4.9999999999999822E-2</c:v>
                </c:pt>
                <c:pt idx="1320">
                  <c:v>5.0000000000000711E-2</c:v>
                </c:pt>
                <c:pt idx="1321">
                  <c:v>-4.6124999999999972E-2</c:v>
                </c:pt>
                <c:pt idx="1322">
                  <c:v>-4.3750000000001066E-2</c:v>
                </c:pt>
                <c:pt idx="1323">
                  <c:v>-1.4999999999991687E-3</c:v>
                </c:pt>
                <c:pt idx="1324">
                  <c:v>7.5000000000002842E-3</c:v>
                </c:pt>
                <c:pt idx="1325">
                  <c:v>1.6374999999998252E-2</c:v>
                </c:pt>
                <c:pt idx="1326">
                  <c:v>-8.7500000000000355E-3</c:v>
                </c:pt>
                <c:pt idx="1327">
                  <c:v>3.1250000000001776E-2</c:v>
                </c:pt>
                <c:pt idx="1328">
                  <c:v>6.9999999999999396E-2</c:v>
                </c:pt>
                <c:pt idx="1329">
                  <c:v>-1.8750000000000711E-2</c:v>
                </c:pt>
                <c:pt idx="1330">
                  <c:v>-6.8749999999998757E-2</c:v>
                </c:pt>
                <c:pt idx="1331">
                  <c:v>-3.125E-2</c:v>
                </c:pt>
                <c:pt idx="1332">
                  <c:v>-6.2500000000005329E-3</c:v>
                </c:pt>
                <c:pt idx="1333">
                  <c:v>4.0624999999999467E-2</c:v>
                </c:pt>
                <c:pt idx="1334">
                  <c:v>4.0624999999999467E-2</c:v>
                </c:pt>
                <c:pt idx="1335">
                  <c:v>-4.0624999999998579E-2</c:v>
                </c:pt>
                <c:pt idx="1336">
                  <c:v>1.2500000000001066E-2</c:v>
                </c:pt>
                <c:pt idx="1337">
                  <c:v>5.3124999999998757E-2</c:v>
                </c:pt>
                <c:pt idx="1338">
                  <c:v>-5.3125000000000533E-2</c:v>
                </c:pt>
                <c:pt idx="1339">
                  <c:v>-5.3124999999999645E-2</c:v>
                </c:pt>
                <c:pt idx="1340">
                  <c:v>0</c:v>
                </c:pt>
                <c:pt idx="1341">
                  <c:v>4.5312499999999645E-2</c:v>
                </c:pt>
                <c:pt idx="1342">
                  <c:v>8.1062499999999815E-2</c:v>
                </c:pt>
                <c:pt idx="1343">
                  <c:v>-3.1249999999998224E-3</c:v>
                </c:pt>
                <c:pt idx="1344">
                  <c:v>-7.4625000000000163E-2</c:v>
                </c:pt>
                <c:pt idx="1345">
                  <c:v>-4.2187499999999822E-2</c:v>
                </c:pt>
                <c:pt idx="1346">
                  <c:v>-6.4374999999996518E-3</c:v>
                </c:pt>
                <c:pt idx="1347">
                  <c:v>8.8817841970012523E-16</c:v>
                </c:pt>
                <c:pt idx="1348">
                  <c:v>8.8817841970012523E-16</c:v>
                </c:pt>
                <c:pt idx="1349">
                  <c:v>1.8499999999998629E-2</c:v>
                </c:pt>
                <c:pt idx="1350">
                  <c:v>3.7499999999998757E-2</c:v>
                </c:pt>
                <c:pt idx="1351">
                  <c:v>5.0000000000061107E-4</c:v>
                </c:pt>
                <c:pt idx="1352">
                  <c:v>-3.7499999999999645E-2</c:v>
                </c:pt>
                <c:pt idx="1353">
                  <c:v>-1.9000000000000128E-2</c:v>
                </c:pt>
                <c:pt idx="1354">
                  <c:v>0</c:v>
                </c:pt>
                <c:pt idx="1355">
                  <c:v>2.5000000000000355E-2</c:v>
                </c:pt>
                <c:pt idx="1356">
                  <c:v>2.5000000000000355E-2</c:v>
                </c:pt>
                <c:pt idx="1357">
                  <c:v>-2.5000000000000355E-2</c:v>
                </c:pt>
                <c:pt idx="1358">
                  <c:v>-2.5000000000000355E-2</c:v>
                </c:pt>
                <c:pt idx="1359">
                  <c:v>0</c:v>
                </c:pt>
                <c:pt idx="1360">
                  <c:v>9.5000000000000639E-3</c:v>
                </c:pt>
                <c:pt idx="1361">
                  <c:v>3.4374999999999822E-2</c:v>
                </c:pt>
                <c:pt idx="1362">
                  <c:v>3.0999999999998806E-2</c:v>
                </c:pt>
                <c:pt idx="1363">
                  <c:v>-1.8750000000000711E-2</c:v>
                </c:pt>
                <c:pt idx="1364">
                  <c:v>-4.049999999999887E-2</c:v>
                </c:pt>
                <c:pt idx="1365">
                  <c:v>-1.5624999999998224E-2</c:v>
                </c:pt>
                <c:pt idx="1366">
                  <c:v>8.8817841970012523E-16</c:v>
                </c:pt>
                <c:pt idx="1367">
                  <c:v>-8.8817841970012523E-16</c:v>
                </c:pt>
                <c:pt idx="1368">
                  <c:v>1.8749999999998046E-2</c:v>
                </c:pt>
                <c:pt idx="1369">
                  <c:v>1.8749999999998934E-2</c:v>
                </c:pt>
                <c:pt idx="1370">
                  <c:v>-1.8749999999998934E-2</c:v>
                </c:pt>
                <c:pt idx="1371">
                  <c:v>-1.8749999999998046E-2</c:v>
                </c:pt>
                <c:pt idx="1372">
                  <c:v>1.7763568394002505E-15</c:v>
                </c:pt>
                <c:pt idx="1373">
                  <c:v>6.2499999999987566E-3</c:v>
                </c:pt>
                <c:pt idx="1374">
                  <c:v>4.1249999999998899E-2</c:v>
                </c:pt>
                <c:pt idx="1375">
                  <c:v>6.175000000000086E-2</c:v>
                </c:pt>
                <c:pt idx="1376">
                  <c:v>1.1249999999997762E-2</c:v>
                </c:pt>
                <c:pt idx="1377">
                  <c:v>-4.8500000000000654E-2</c:v>
                </c:pt>
                <c:pt idx="1378">
                  <c:v>-5.2499999999998437E-2</c:v>
                </c:pt>
                <c:pt idx="1379">
                  <c:v>-1.9499999999999851E-2</c:v>
                </c:pt>
                <c:pt idx="1380">
                  <c:v>0</c:v>
                </c:pt>
                <c:pt idx="1381">
                  <c:v>2.8125000000000178E-2</c:v>
                </c:pt>
                <c:pt idx="1382">
                  <c:v>3.1500000000000306E-2</c:v>
                </c:pt>
                <c:pt idx="1383">
                  <c:v>-1.8750000000000711E-2</c:v>
                </c:pt>
                <c:pt idx="1384">
                  <c:v>-2.5500000000000966E-2</c:v>
                </c:pt>
                <c:pt idx="1385">
                  <c:v>6.5625000000000711E-2</c:v>
                </c:pt>
                <c:pt idx="1386">
                  <c:v>6.9000000000000838E-2</c:v>
                </c:pt>
                <c:pt idx="1387">
                  <c:v>-7.5000000000000178E-2</c:v>
                </c:pt>
                <c:pt idx="1388">
                  <c:v>-7.5000000000000178E-2</c:v>
                </c:pt>
                <c:pt idx="1389">
                  <c:v>0</c:v>
                </c:pt>
                <c:pt idx="1390">
                  <c:v>1.2499999999999289E-2</c:v>
                </c:pt>
                <c:pt idx="1391">
                  <c:v>1.2499999999999289E-2</c:v>
                </c:pt>
                <c:pt idx="1392">
                  <c:v>-1.2499999999999289E-2</c:v>
                </c:pt>
                <c:pt idx="1393">
                  <c:v>-1.2499999999998401E-2</c:v>
                </c:pt>
                <c:pt idx="1394">
                  <c:v>8.8817841970012523E-16</c:v>
                </c:pt>
                <c:pt idx="1395">
                  <c:v>-8.8817841970012523E-16</c:v>
                </c:pt>
                <c:pt idx="1396">
                  <c:v>4.3749999999986855E-3</c:v>
                </c:pt>
                <c:pt idx="1397">
                  <c:v>4.3749999999999289E-2</c:v>
                </c:pt>
                <c:pt idx="1398">
                  <c:v>3.500000000000103E-2</c:v>
                </c:pt>
                <c:pt idx="1399">
                  <c:v>-2.4999999999998579E-2</c:v>
                </c:pt>
                <c:pt idx="1400">
                  <c:v>-2.0625000000000782E-2</c:v>
                </c:pt>
                <c:pt idx="1401">
                  <c:v>-1.8750000000000711E-2</c:v>
                </c:pt>
                <c:pt idx="1402">
                  <c:v>-1.8749999999999822E-2</c:v>
                </c:pt>
                <c:pt idx="1403">
                  <c:v>0</c:v>
                </c:pt>
                <c:pt idx="1404">
                  <c:v>3.7500000000000533E-2</c:v>
                </c:pt>
                <c:pt idx="1405">
                  <c:v>8.4000000000000519E-2</c:v>
                </c:pt>
                <c:pt idx="1406">
                  <c:v>1.8749999999998934E-2</c:v>
                </c:pt>
                <c:pt idx="1407">
                  <c:v>-7.1125000000001215E-2</c:v>
                </c:pt>
                <c:pt idx="1408">
                  <c:v>-5.3124999999999645E-2</c:v>
                </c:pt>
                <c:pt idx="1409">
                  <c:v>-9.7499999999994813E-3</c:v>
                </c:pt>
                <c:pt idx="1410">
                  <c:v>8.8817841970012523E-16</c:v>
                </c:pt>
                <c:pt idx="1411">
                  <c:v>4.6875E-2</c:v>
                </c:pt>
                <c:pt idx="1412">
                  <c:v>4.6874999999998224E-2</c:v>
                </c:pt>
                <c:pt idx="1413">
                  <c:v>-4.9999999999998934E-2</c:v>
                </c:pt>
                <c:pt idx="1414">
                  <c:v>8.8817841970012523E-16</c:v>
                </c:pt>
                <c:pt idx="1415">
                  <c:v>4.9999999999998046E-2</c:v>
                </c:pt>
                <c:pt idx="1416">
                  <c:v>-4.9999999999999822E-2</c:v>
                </c:pt>
                <c:pt idx="1417">
                  <c:v>-4.9999999999998046E-2</c:v>
                </c:pt>
                <c:pt idx="1418">
                  <c:v>8.8817841970012523E-16</c:v>
                </c:pt>
                <c:pt idx="1419">
                  <c:v>-8.8817841970012523E-16</c:v>
                </c:pt>
                <c:pt idx="1420">
                  <c:v>-8.8817841970012523E-16</c:v>
                </c:pt>
                <c:pt idx="1421">
                  <c:v>0</c:v>
                </c:pt>
                <c:pt idx="1422">
                  <c:v>8.8817841970012523E-16</c:v>
                </c:pt>
                <c:pt idx="1423">
                  <c:v>1.8749999999999822E-2</c:v>
                </c:pt>
                <c:pt idx="1424">
                  <c:v>9.9999999999997868E-2</c:v>
                </c:pt>
                <c:pt idx="1425">
                  <c:v>6.25E-2</c:v>
                </c:pt>
                <c:pt idx="1426">
                  <c:v>-7.3999999999998956E-2</c:v>
                </c:pt>
                <c:pt idx="1427">
                  <c:v>-4.3750000000000178E-2</c:v>
                </c:pt>
                <c:pt idx="1428">
                  <c:v>-1.4499999999999957E-2</c:v>
                </c:pt>
                <c:pt idx="1429">
                  <c:v>-2.9499999999998749E-2</c:v>
                </c:pt>
                <c:pt idx="1430">
                  <c:v>2.6000000000000689E-2</c:v>
                </c:pt>
                <c:pt idx="1431">
                  <c:v>2.1499999999998742E-2</c:v>
                </c:pt>
                <c:pt idx="1432">
                  <c:v>-3.7500000000000533E-2</c:v>
                </c:pt>
                <c:pt idx="1433">
                  <c:v>-6.999999999998785E-3</c:v>
                </c:pt>
                <c:pt idx="1434">
                  <c:v>9.375E-2</c:v>
                </c:pt>
                <c:pt idx="1435">
                  <c:v>4.8749999999998295E-2</c:v>
                </c:pt>
                <c:pt idx="1436">
                  <c:v>-7.2499999999999787E-2</c:v>
                </c:pt>
                <c:pt idx="1437">
                  <c:v>-3.9999999999999147E-2</c:v>
                </c:pt>
                <c:pt idx="1438">
                  <c:v>-1.1250000000000426E-2</c:v>
                </c:pt>
                <c:pt idx="1439">
                  <c:v>-3.125E-2</c:v>
                </c:pt>
                <c:pt idx="1440">
                  <c:v>5.6250000000002132E-3</c:v>
                </c:pt>
                <c:pt idx="1441">
                  <c:v>1.5625E-2</c:v>
                </c:pt>
                <c:pt idx="1442">
                  <c:v>-1.5625E-2</c:v>
                </c:pt>
                <c:pt idx="1443">
                  <c:v>1.8749999999998934E-2</c:v>
                </c:pt>
                <c:pt idx="1444">
                  <c:v>4.8750000000000071E-2</c:v>
                </c:pt>
                <c:pt idx="1445">
                  <c:v>-9.3749999999985789E-3</c:v>
                </c:pt>
                <c:pt idx="1446">
                  <c:v>-2.8124999999999289E-2</c:v>
                </c:pt>
                <c:pt idx="1447">
                  <c:v>0</c:v>
                </c:pt>
                <c:pt idx="1448">
                  <c:v>-5.6250000000019895E-3</c:v>
                </c:pt>
                <c:pt idx="1449">
                  <c:v>-2.5000000000000355E-2</c:v>
                </c:pt>
                <c:pt idx="1450">
                  <c:v>-1.4999999999998792E-2</c:v>
                </c:pt>
                <c:pt idx="1451">
                  <c:v>0</c:v>
                </c:pt>
                <c:pt idx="1452">
                  <c:v>1.7763568394002505E-15</c:v>
                </c:pt>
                <c:pt idx="1453">
                  <c:v>2.5000000000000355E-2</c:v>
                </c:pt>
                <c:pt idx="1454">
                  <c:v>5.0999999999996604E-2</c:v>
                </c:pt>
                <c:pt idx="1455">
                  <c:v>3.125E-2</c:v>
                </c:pt>
                <c:pt idx="1456">
                  <c:v>-2.0749999999997826E-2</c:v>
                </c:pt>
                <c:pt idx="1457">
                  <c:v>9.3749999999985789E-3</c:v>
                </c:pt>
                <c:pt idx="1458">
                  <c:v>3.8499999999999091E-2</c:v>
                </c:pt>
                <c:pt idx="1459">
                  <c:v>-6.2499999999998224E-2</c:v>
                </c:pt>
                <c:pt idx="1460">
                  <c:v>-6.8749999999999645E-2</c:v>
                </c:pt>
                <c:pt idx="1461">
                  <c:v>-3.1250000000007105E-3</c:v>
                </c:pt>
                <c:pt idx="1462">
                  <c:v>0</c:v>
                </c:pt>
                <c:pt idx="1463">
                  <c:v>1.7999999999998906E-2</c:v>
                </c:pt>
                <c:pt idx="1464">
                  <c:v>1.8749999999998934E-2</c:v>
                </c:pt>
                <c:pt idx="1465">
                  <c:v>-1.7249999999997101E-2</c:v>
                </c:pt>
                <c:pt idx="1466">
                  <c:v>-7.4999999999985079E-3</c:v>
                </c:pt>
                <c:pt idx="1467">
                  <c:v>4.2999999999997485E-2</c:v>
                </c:pt>
                <c:pt idx="1468">
                  <c:v>2.7500000000001634E-2</c:v>
                </c:pt>
                <c:pt idx="1469">
                  <c:v>3.7500000000001421E-3</c:v>
                </c:pt>
                <c:pt idx="1470">
                  <c:v>4.2499999999995097E-2</c:v>
                </c:pt>
                <c:pt idx="1471">
                  <c:v>-7.4999999999985079E-3</c:v>
                </c:pt>
                <c:pt idx="1472">
                  <c:v>-8.1249999999995381E-2</c:v>
                </c:pt>
                <c:pt idx="1473">
                  <c:v>-4.0000000000000924E-2</c:v>
                </c:pt>
                <c:pt idx="1474">
                  <c:v>-1.7763568394002505E-15</c:v>
                </c:pt>
                <c:pt idx="1475">
                  <c:v>9.3749999999985789E-3</c:v>
                </c:pt>
                <c:pt idx="1476">
                  <c:v>3.7499999999999645E-2</c:v>
                </c:pt>
                <c:pt idx="1477">
                  <c:v>7.1875000000002132E-2</c:v>
                </c:pt>
                <c:pt idx="1478">
                  <c:v>2.5000000000000355E-2</c:v>
                </c:pt>
                <c:pt idx="1479">
                  <c:v>-7.1875000000000355E-2</c:v>
                </c:pt>
                <c:pt idx="1480">
                  <c:v>-6.25E-2</c:v>
                </c:pt>
                <c:pt idx="1481">
                  <c:v>2.1874999999999645E-2</c:v>
                </c:pt>
                <c:pt idx="1482">
                  <c:v>3.125E-2</c:v>
                </c:pt>
                <c:pt idx="1483">
                  <c:v>-3.0499999999998195E-2</c:v>
                </c:pt>
                <c:pt idx="1484">
                  <c:v>-1.2500000000001066E-2</c:v>
                </c:pt>
                <c:pt idx="1485">
                  <c:v>1.7249999999995325E-2</c:v>
                </c:pt>
                <c:pt idx="1486">
                  <c:v>-1.8749999999998934E-2</c:v>
                </c:pt>
                <c:pt idx="1487">
                  <c:v>-1.7999999999997129E-2</c:v>
                </c:pt>
                <c:pt idx="1488">
                  <c:v>1.7763568394002505E-15</c:v>
                </c:pt>
                <c:pt idx="1489">
                  <c:v>3.6000000000001364E-2</c:v>
                </c:pt>
                <c:pt idx="1490">
                  <c:v>7.4999999999997513E-2</c:v>
                </c:pt>
                <c:pt idx="1491">
                  <c:v>4.0499999999997982E-2</c:v>
                </c:pt>
                <c:pt idx="1492">
                  <c:v>-3.7499999999999645E-2</c:v>
                </c:pt>
                <c:pt idx="1493">
                  <c:v>-7.649999999999757E-2</c:v>
                </c:pt>
                <c:pt idx="1494">
                  <c:v>-3.1249999999989342E-3</c:v>
                </c:pt>
                <c:pt idx="1495">
                  <c:v>3.7499999999996092E-2</c:v>
                </c:pt>
                <c:pt idx="1496">
                  <c:v>1.8749999999998934E-2</c:v>
                </c:pt>
                <c:pt idx="1497">
                  <c:v>1.2500000000002842E-2</c:v>
                </c:pt>
                <c:pt idx="1498">
                  <c:v>-5.3124999999999645E-2</c:v>
                </c:pt>
                <c:pt idx="1499">
                  <c:v>-3.4375000000000711E-2</c:v>
                </c:pt>
                <c:pt idx="1500">
                  <c:v>2.5000000000000355E-2</c:v>
                </c:pt>
                <c:pt idx="1501">
                  <c:v>-6.2499999999996447E-3</c:v>
                </c:pt>
                <c:pt idx="1502">
                  <c:v>-2.5000000000000355E-2</c:v>
                </c:pt>
                <c:pt idx="1503">
                  <c:v>1.5625E-2</c:v>
                </c:pt>
                <c:pt idx="1504">
                  <c:v>2.5000000000000355E-2</c:v>
                </c:pt>
                <c:pt idx="1505">
                  <c:v>-2.5000000000000355E-2</c:v>
                </c:pt>
                <c:pt idx="1506">
                  <c:v>-2.5000000000000355E-2</c:v>
                </c:pt>
                <c:pt idx="1507">
                  <c:v>5.9374999999999289E-2</c:v>
                </c:pt>
                <c:pt idx="1508">
                  <c:v>9.2000000000000526E-2</c:v>
                </c:pt>
                <c:pt idx="1509">
                  <c:v>-1.2499999999999289E-2</c:v>
                </c:pt>
                <c:pt idx="1510">
                  <c:v>-7.7750000000001762E-2</c:v>
                </c:pt>
                <c:pt idx="1511">
                  <c:v>-4.6875E-2</c:v>
                </c:pt>
                <c:pt idx="1512">
                  <c:v>-1.4249999999998764E-2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4.7499999999978115E-3</c:v>
                </c:pt>
                <c:pt idx="1517">
                  <c:v>1.8749999999998934E-2</c:v>
                </c:pt>
                <c:pt idx="1518">
                  <c:v>9.2500000000050875E-3</c:v>
                </c:pt>
                <c:pt idx="1519">
                  <c:v>-6.2499999999978684E-3</c:v>
                </c:pt>
                <c:pt idx="1520">
                  <c:v>4.7499999999960352E-3</c:v>
                </c:pt>
                <c:pt idx="1521">
                  <c:v>-6.2500000000014211E-3</c:v>
                </c:pt>
                <c:pt idx="1522">
                  <c:v>-3.4999999999989484E-3</c:v>
                </c:pt>
                <c:pt idx="1523">
                  <c:v>2.7499999999999858E-2</c:v>
                </c:pt>
                <c:pt idx="1524">
                  <c:v>3.2500000000013074E-3</c:v>
                </c:pt>
                <c:pt idx="1525">
                  <c:v>-1.124999999999865E-2</c:v>
                </c:pt>
                <c:pt idx="1526">
                  <c:v>3.9999999999977831E-3</c:v>
                </c:pt>
                <c:pt idx="1527">
                  <c:v>-2.2500000000000853E-2</c:v>
                </c:pt>
                <c:pt idx="1528">
                  <c:v>-2.2499999999999076E-2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6.2999999999998835E-2</c:v>
                </c:pt>
                <c:pt idx="1534">
                  <c:v>7.5000000000001066E-2</c:v>
                </c:pt>
                <c:pt idx="1535">
                  <c:v>-4.1624999999998025E-2</c:v>
                </c:pt>
                <c:pt idx="1536">
                  <c:v>-6.5625000000002487E-2</c:v>
                </c:pt>
                <c:pt idx="1537">
                  <c:v>-2.137500000000081E-2</c:v>
                </c:pt>
                <c:pt idx="1538">
                  <c:v>-9.3749999999985789E-3</c:v>
                </c:pt>
                <c:pt idx="1539">
                  <c:v>0</c:v>
                </c:pt>
                <c:pt idx="1540">
                  <c:v>2.8125000000001066E-2</c:v>
                </c:pt>
                <c:pt idx="1541">
                  <c:v>5.9374999999999289E-2</c:v>
                </c:pt>
                <c:pt idx="1542">
                  <c:v>4.6874999999998224E-2</c:v>
                </c:pt>
                <c:pt idx="1543">
                  <c:v>-9.4999999999973994E-3</c:v>
                </c:pt>
                <c:pt idx="1544">
                  <c:v>-6.25E-2</c:v>
                </c:pt>
                <c:pt idx="1545">
                  <c:v>-4.3500000000003425E-2</c:v>
                </c:pt>
                <c:pt idx="1546">
                  <c:v>-1.0499999999998622E-2</c:v>
                </c:pt>
                <c:pt idx="1547">
                  <c:v>4.3625000000002245E-2</c:v>
                </c:pt>
                <c:pt idx="1548">
                  <c:v>5.8499999999998664E-2</c:v>
                </c:pt>
                <c:pt idx="1549">
                  <c:v>-3.7500000000001421E-2</c:v>
                </c:pt>
                <c:pt idx="1550">
                  <c:v>-4.1749999999998622E-2</c:v>
                </c:pt>
                <c:pt idx="1551">
                  <c:v>6.2500000000014211E-3</c:v>
                </c:pt>
                <c:pt idx="1552">
                  <c:v>7.4999999999999289E-2</c:v>
                </c:pt>
                <c:pt idx="1553">
                  <c:v>0.12074999999999925</c:v>
                </c:pt>
                <c:pt idx="1554">
                  <c:v>-1.8750000000000711E-2</c:v>
                </c:pt>
                <c:pt idx="1555">
                  <c:v>-0.11025000000000063</c:v>
                </c:pt>
                <c:pt idx="1556">
                  <c:v>-7.4999999999999289E-2</c:v>
                </c:pt>
                <c:pt idx="1557">
                  <c:v>-2.9249999999997556E-2</c:v>
                </c:pt>
                <c:pt idx="1558">
                  <c:v>1.7763568394002505E-15</c:v>
                </c:pt>
                <c:pt idx="1559">
                  <c:v>4.9999999999997158E-2</c:v>
                </c:pt>
                <c:pt idx="1560">
                  <c:v>4.9999999999997158E-2</c:v>
                </c:pt>
                <c:pt idx="1561">
                  <c:v>-3.4374999999998934E-2</c:v>
                </c:pt>
                <c:pt idx="1562">
                  <c:v>-2.1249999999998437E-2</c:v>
                </c:pt>
                <c:pt idx="1563">
                  <c:v>3.125E-2</c:v>
                </c:pt>
                <c:pt idx="1564">
                  <c:v>4.9999999999990052E-3</c:v>
                </c:pt>
                <c:pt idx="1565">
                  <c:v>-4.6875E-2</c:v>
                </c:pt>
                <c:pt idx="1566">
                  <c:v>3.7500000000001421E-3</c:v>
                </c:pt>
                <c:pt idx="1567">
                  <c:v>3.7500000000001421E-2</c:v>
                </c:pt>
                <c:pt idx="1568">
                  <c:v>-1.8749999999998934E-2</c:v>
                </c:pt>
                <c:pt idx="1569">
                  <c:v>-1.8750000000002487E-2</c:v>
                </c:pt>
                <c:pt idx="1570">
                  <c:v>-1.8750000000000711E-2</c:v>
                </c:pt>
                <c:pt idx="1571">
                  <c:v>2.2499999999999076E-2</c:v>
                </c:pt>
                <c:pt idx="1572">
                  <c:v>4.9999999999998934E-2</c:v>
                </c:pt>
                <c:pt idx="1573">
                  <c:v>2.43750000000027E-2</c:v>
                </c:pt>
                <c:pt idx="1574">
                  <c:v>3.1250000000001776E-2</c:v>
                </c:pt>
                <c:pt idx="1575">
                  <c:v>-4.1249999999999787E-2</c:v>
                </c:pt>
                <c:pt idx="1576">
                  <c:v>-8.1250000000000711E-2</c:v>
                </c:pt>
                <c:pt idx="1577">
                  <c:v>-2.4375000000000924E-2</c:v>
                </c:pt>
                <c:pt idx="1578">
                  <c:v>3.7499999999999645E-2</c:v>
                </c:pt>
                <c:pt idx="1579">
                  <c:v>3.7750000000000838E-2</c:v>
                </c:pt>
                <c:pt idx="1580">
                  <c:v>-2.8124999999999289E-2</c:v>
                </c:pt>
                <c:pt idx="1581">
                  <c:v>-2.7500000000003411E-2</c:v>
                </c:pt>
                <c:pt idx="1582">
                  <c:v>1.1250000000000426E-2</c:v>
                </c:pt>
                <c:pt idx="1583">
                  <c:v>9.1750000000004661E-2</c:v>
                </c:pt>
                <c:pt idx="1584">
                  <c:v>6.1874999999998792E-2</c:v>
                </c:pt>
                <c:pt idx="1585">
                  <c:v>-0.10200000000000209</c:v>
                </c:pt>
                <c:pt idx="1586">
                  <c:v>-8.2499999999999574E-2</c:v>
                </c:pt>
                <c:pt idx="1587">
                  <c:v>9.9999999999999645E-2</c:v>
                </c:pt>
                <c:pt idx="1588">
                  <c:v>0.140625</c:v>
                </c:pt>
                <c:pt idx="1589">
                  <c:v>-8.7499999999991473E-3</c:v>
                </c:pt>
                <c:pt idx="1590">
                  <c:v>-8.7500000000000355E-2</c:v>
                </c:pt>
                <c:pt idx="1591">
                  <c:v>-5.7500000000000995E-2</c:v>
                </c:pt>
                <c:pt idx="1592">
                  <c:v>-2.1874999999999645E-2</c:v>
                </c:pt>
                <c:pt idx="1593">
                  <c:v>-3.3749999999999503E-2</c:v>
                </c:pt>
                <c:pt idx="1594">
                  <c:v>-6.2499999999996447E-3</c:v>
                </c:pt>
                <c:pt idx="1595">
                  <c:v>2.8124999999999289E-2</c:v>
                </c:pt>
                <c:pt idx="1596">
                  <c:v>-2.1875000000001421E-2</c:v>
                </c:pt>
                <c:pt idx="1597">
                  <c:v>-2.4999999999998579E-2</c:v>
                </c:pt>
                <c:pt idx="1598">
                  <c:v>4.3750000000001066E-2</c:v>
                </c:pt>
                <c:pt idx="1599">
                  <c:v>7.8125E-2</c:v>
                </c:pt>
                <c:pt idx="1600">
                  <c:v>6.5625000000000711E-2</c:v>
                </c:pt>
                <c:pt idx="1601">
                  <c:v>-6.2500000000014211E-3</c:v>
                </c:pt>
                <c:pt idx="1602">
                  <c:v>7.4999999999999289E-2</c:v>
                </c:pt>
                <c:pt idx="1603">
                  <c:v>0.11250000000000071</c:v>
                </c:pt>
                <c:pt idx="1604">
                  <c:v>-0.1875</c:v>
                </c:pt>
                <c:pt idx="1605">
                  <c:v>-0.1875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1.6500000000000625E-2</c:v>
                </c:pt>
                <c:pt idx="1610">
                  <c:v>1.8749999999998934E-2</c:v>
                </c:pt>
                <c:pt idx="1611">
                  <c:v>-1.425000000000054E-2</c:v>
                </c:pt>
                <c:pt idx="1612">
                  <c:v>9.3750000000001776E-2</c:v>
                </c:pt>
                <c:pt idx="1613">
                  <c:v>0.1664999999999992</c:v>
                </c:pt>
                <c:pt idx="1614">
                  <c:v>-5.6250000000000355E-2</c:v>
                </c:pt>
                <c:pt idx="1615">
                  <c:v>-0.16874999999999929</c:v>
                </c:pt>
                <c:pt idx="1616">
                  <c:v>-5.6250000000000355E-2</c:v>
                </c:pt>
                <c:pt idx="1617">
                  <c:v>3.7499999999999645E-2</c:v>
                </c:pt>
                <c:pt idx="1618">
                  <c:v>9.375E-2</c:v>
                </c:pt>
                <c:pt idx="1619">
                  <c:v>1.8750000000000711E-2</c:v>
                </c:pt>
                <c:pt idx="1620">
                  <c:v>-9.0625000000001066E-2</c:v>
                </c:pt>
                <c:pt idx="1621">
                  <c:v>-3.7500000000001421E-2</c:v>
                </c:pt>
                <c:pt idx="1622">
                  <c:v>1.2500000000001066E-2</c:v>
                </c:pt>
                <c:pt idx="1623">
                  <c:v>-1.8749999999998934E-2</c:v>
                </c:pt>
                <c:pt idx="1624">
                  <c:v>-1.5625E-2</c:v>
                </c:pt>
                <c:pt idx="1625">
                  <c:v>6.2499999999996447E-3</c:v>
                </c:pt>
                <c:pt idx="1626">
                  <c:v>7.5000000000001066E-2</c:v>
                </c:pt>
                <c:pt idx="1627">
                  <c:v>7.7500000000000568E-2</c:v>
                </c:pt>
                <c:pt idx="1628">
                  <c:v>-3.0000000000001137E-2</c:v>
                </c:pt>
                <c:pt idx="1629">
                  <c:v>-4.9999999999990052E-3</c:v>
                </c:pt>
                <c:pt idx="1630">
                  <c:v>3.7500000000001421E-3</c:v>
                </c:pt>
                <c:pt idx="1631">
                  <c:v>-2.4750000000000938E-2</c:v>
                </c:pt>
                <c:pt idx="1632">
                  <c:v>7.5000000000002842E-3</c:v>
                </c:pt>
                <c:pt idx="1633">
                  <c:v>-2.6749999999999829E-2</c:v>
                </c:pt>
                <c:pt idx="1634">
                  <c:v>5.6250000000000355E-2</c:v>
                </c:pt>
                <c:pt idx="1635">
                  <c:v>6.0249999999999915E-2</c:v>
                </c:pt>
                <c:pt idx="1636">
                  <c:v>-2.8125000000002842E-2</c:v>
                </c:pt>
                <c:pt idx="1637">
                  <c:v>2.4999999999998579E-2</c:v>
                </c:pt>
                <c:pt idx="1638">
                  <c:v>-5.6249999999996803E-2</c:v>
                </c:pt>
                <c:pt idx="1639">
                  <c:v>-0.11249999999999893</c:v>
                </c:pt>
                <c:pt idx="1640">
                  <c:v>-2.8125000000001066E-2</c:v>
                </c:pt>
                <c:pt idx="1641">
                  <c:v>0</c:v>
                </c:pt>
                <c:pt idx="1642">
                  <c:v>3.125E-2</c:v>
                </c:pt>
                <c:pt idx="1643">
                  <c:v>9.3750000000001776E-2</c:v>
                </c:pt>
                <c:pt idx="1644">
                  <c:v>3.1250000000001776E-2</c:v>
                </c:pt>
                <c:pt idx="1645">
                  <c:v>-4.6875000000003553E-2</c:v>
                </c:pt>
                <c:pt idx="1646">
                  <c:v>-6.2500000000049738E-3</c:v>
                </c:pt>
                <c:pt idx="1647">
                  <c:v>-1.8749999999998934E-2</c:v>
                </c:pt>
                <c:pt idx="1648">
                  <c:v>-3.7499999999996092E-2</c:v>
                </c:pt>
                <c:pt idx="1649">
                  <c:v>1.1250000000000426E-3</c:v>
                </c:pt>
                <c:pt idx="1650">
                  <c:v>3.7499999999999645E-2</c:v>
                </c:pt>
                <c:pt idx="1651">
                  <c:v>-2.2499999999983089E-3</c:v>
                </c:pt>
                <c:pt idx="1652">
                  <c:v>-5.6250000000000355E-2</c:v>
                </c:pt>
                <c:pt idx="1653">
                  <c:v>-2.7000000000001023E-2</c:v>
                </c:pt>
                <c:pt idx="1654">
                  <c:v>1.7763568394002505E-15</c:v>
                </c:pt>
                <c:pt idx="1655">
                  <c:v>3.3750000000001279E-2</c:v>
                </c:pt>
                <c:pt idx="1656">
                  <c:v>7.4999999999995737E-2</c:v>
                </c:pt>
                <c:pt idx="1657">
                  <c:v>7.4999999999985079E-3</c:v>
                </c:pt>
                <c:pt idx="1658">
                  <c:v>-2.4999999999996803E-2</c:v>
                </c:pt>
                <c:pt idx="1659">
                  <c:v>8.7499999999991473E-3</c:v>
                </c:pt>
                <c:pt idx="1660">
                  <c:v>-3.125E-2</c:v>
                </c:pt>
                <c:pt idx="1661">
                  <c:v>-1.2499999999999289E-2</c:v>
                </c:pt>
                <c:pt idx="1662">
                  <c:v>5.0000000000000711E-2</c:v>
                </c:pt>
                <c:pt idx="1663">
                  <c:v>2.5000000000000355E-2</c:v>
                </c:pt>
                <c:pt idx="1664">
                  <c:v>-5.6250000000002132E-2</c:v>
                </c:pt>
                <c:pt idx="1665">
                  <c:v>-6.2499999999998224E-2</c:v>
                </c:pt>
                <c:pt idx="1666">
                  <c:v>4.3749999999999289E-2</c:v>
                </c:pt>
                <c:pt idx="1667">
                  <c:v>5.6249999999996803E-2</c:v>
                </c:pt>
                <c:pt idx="1668">
                  <c:v>-5.6249999999998579E-2</c:v>
                </c:pt>
                <c:pt idx="1669">
                  <c:v>-5.6249999999998579E-2</c:v>
                </c:pt>
                <c:pt idx="1670">
                  <c:v>0</c:v>
                </c:pt>
                <c:pt idx="1671">
                  <c:v>2.5000000000000355E-2</c:v>
                </c:pt>
                <c:pt idx="1672">
                  <c:v>2.5000000000000355E-2</c:v>
                </c:pt>
                <c:pt idx="1673">
                  <c:v>-2.5000000000000355E-2</c:v>
                </c:pt>
                <c:pt idx="1674">
                  <c:v>6.2499999999996447E-3</c:v>
                </c:pt>
                <c:pt idx="1675">
                  <c:v>3.125E-2</c:v>
                </c:pt>
                <c:pt idx="1676">
                  <c:v>2.5250000000001549E-2</c:v>
                </c:pt>
                <c:pt idx="1677">
                  <c:v>3.125E-2</c:v>
                </c:pt>
                <c:pt idx="1678">
                  <c:v>3.6999999999997257E-2</c:v>
                </c:pt>
                <c:pt idx="1679">
                  <c:v>6.25E-2</c:v>
                </c:pt>
                <c:pt idx="1680">
                  <c:v>-5.5999999999999162E-2</c:v>
                </c:pt>
                <c:pt idx="1681">
                  <c:v>-0.125</c:v>
                </c:pt>
                <c:pt idx="1682">
                  <c:v>-3.7499999999999645E-2</c:v>
                </c:pt>
                <c:pt idx="1683">
                  <c:v>0</c:v>
                </c:pt>
                <c:pt idx="1684">
                  <c:v>6.5624999999998934E-2</c:v>
                </c:pt>
                <c:pt idx="1685">
                  <c:v>7.4999999999999289E-2</c:v>
                </c:pt>
                <c:pt idx="1686">
                  <c:v>-5.6249999999998579E-2</c:v>
                </c:pt>
                <c:pt idx="1687">
                  <c:v>-4.9999999999997158E-2</c:v>
                </c:pt>
                <c:pt idx="1688">
                  <c:v>2.8124999999999289E-2</c:v>
                </c:pt>
                <c:pt idx="1689">
                  <c:v>2.4999999999996803E-2</c:v>
                </c:pt>
                <c:pt idx="1690">
                  <c:v>1.7763568394002505E-15</c:v>
                </c:pt>
                <c:pt idx="1691">
                  <c:v>3.4375000000000711E-2</c:v>
                </c:pt>
                <c:pt idx="1692">
                  <c:v>4.6874999999998224E-2</c:v>
                </c:pt>
                <c:pt idx="1693">
                  <c:v>-7.8750000000001208E-2</c:v>
                </c:pt>
                <c:pt idx="1694">
                  <c:v>-7.6249999999998153E-2</c:v>
                </c:pt>
                <c:pt idx="1695">
                  <c:v>4.3750000000031264E-3</c:v>
                </c:pt>
                <c:pt idx="1696">
                  <c:v>7.4374999999996305E-2</c:v>
                </c:pt>
                <c:pt idx="1697">
                  <c:v>8.9999999999998082E-2</c:v>
                </c:pt>
                <c:pt idx="1698">
                  <c:v>-3.2499999999997087E-2</c:v>
                </c:pt>
                <c:pt idx="1699">
                  <c:v>-7.4999999999999289E-2</c:v>
                </c:pt>
                <c:pt idx="1700">
                  <c:v>-5.0000000000000711E-2</c:v>
                </c:pt>
                <c:pt idx="1701">
                  <c:v>-2.5000000000000355E-2</c:v>
                </c:pt>
                <c:pt idx="1702">
                  <c:v>1.7763568394002505E-15</c:v>
                </c:pt>
                <c:pt idx="1703">
                  <c:v>1.7763568394002505E-15</c:v>
                </c:pt>
                <c:pt idx="1704">
                  <c:v>3.4374999999995381E-2</c:v>
                </c:pt>
                <c:pt idx="1705">
                  <c:v>0.19199999999999662</c:v>
                </c:pt>
                <c:pt idx="1706">
                  <c:v>0.12475000000000236</c:v>
                </c:pt>
                <c:pt idx="1707">
                  <c:v>-0.15899999999999892</c:v>
                </c:pt>
                <c:pt idx="1708">
                  <c:v>-0.12762499999999832</c:v>
                </c:pt>
                <c:pt idx="1709">
                  <c:v>-3.2999999999999474E-2</c:v>
                </c:pt>
                <c:pt idx="1710">
                  <c:v>-3.1500000000001194E-2</c:v>
                </c:pt>
                <c:pt idx="1711">
                  <c:v>0</c:v>
                </c:pt>
                <c:pt idx="1712">
                  <c:v>5.6250000000000355E-2</c:v>
                </c:pt>
                <c:pt idx="1713">
                  <c:v>0.15000000000000036</c:v>
                </c:pt>
                <c:pt idx="1714">
                  <c:v>3.7499999999999645E-2</c:v>
                </c:pt>
                <c:pt idx="1715">
                  <c:v>-0.15000000000000036</c:v>
                </c:pt>
                <c:pt idx="1716">
                  <c:v>-9.375E-2</c:v>
                </c:pt>
                <c:pt idx="1717">
                  <c:v>0</c:v>
                </c:pt>
                <c:pt idx="1718">
                  <c:v>0</c:v>
                </c:pt>
                <c:pt idx="1719">
                  <c:v>4.6875E-2</c:v>
                </c:pt>
                <c:pt idx="1720">
                  <c:v>5.0000000000000711E-2</c:v>
                </c:pt>
                <c:pt idx="1721">
                  <c:v>-1.8750000000000711E-2</c:v>
                </c:pt>
                <c:pt idx="1722">
                  <c:v>-2.5000000000002132E-2</c:v>
                </c:pt>
                <c:pt idx="1723">
                  <c:v>-2.8124999999997513E-2</c:v>
                </c:pt>
                <c:pt idx="1724">
                  <c:v>5.9375000000002842E-2</c:v>
                </c:pt>
                <c:pt idx="1725">
                  <c:v>0.11249999999999538</c:v>
                </c:pt>
                <c:pt idx="1726">
                  <c:v>-3.4375000000002487E-2</c:v>
                </c:pt>
                <c:pt idx="1727">
                  <c:v>-5.6249999999995026E-2</c:v>
                </c:pt>
                <c:pt idx="1728">
                  <c:v>-1.5624999999998224E-2</c:v>
                </c:pt>
                <c:pt idx="1729">
                  <c:v>-5.6250000000002132E-2</c:v>
                </c:pt>
                <c:pt idx="1730">
                  <c:v>2.1874999999997868E-2</c:v>
                </c:pt>
                <c:pt idx="1731">
                  <c:v>5.6249999999998579E-2</c:v>
                </c:pt>
                <c:pt idx="1732">
                  <c:v>-4.3749999999997513E-2</c:v>
                </c:pt>
                <c:pt idx="1733">
                  <c:v>1.5625000000001776E-2</c:v>
                </c:pt>
                <c:pt idx="1734">
                  <c:v>9.8249999999996618E-2</c:v>
                </c:pt>
                <c:pt idx="1735">
                  <c:v>6.2499999999996447E-3</c:v>
                </c:pt>
                <c:pt idx="1736">
                  <c:v>-8.3999999999996078E-2</c:v>
                </c:pt>
                <c:pt idx="1737">
                  <c:v>-7.8125E-2</c:v>
                </c:pt>
                <c:pt idx="1738">
                  <c:v>-2.6749999999999829E-2</c:v>
                </c:pt>
                <c:pt idx="1739">
                  <c:v>2.5000000000000355E-2</c:v>
                </c:pt>
                <c:pt idx="1740">
                  <c:v>4.9999999999997158E-2</c:v>
                </c:pt>
                <c:pt idx="1741">
                  <c:v>4.9999999999998934E-2</c:v>
                </c:pt>
                <c:pt idx="1742">
                  <c:v>0.10625000000000107</c:v>
                </c:pt>
                <c:pt idx="1743">
                  <c:v>6.5625000000000711E-2</c:v>
                </c:pt>
                <c:pt idx="1744">
                  <c:v>-6.25E-2</c:v>
                </c:pt>
                <c:pt idx="1745">
                  <c:v>-8.1249999999998934E-2</c:v>
                </c:pt>
                <c:pt idx="1746">
                  <c:v>-9.375E-2</c:v>
                </c:pt>
                <c:pt idx="1747">
                  <c:v>-5.9375000000001066E-2</c:v>
                </c:pt>
                <c:pt idx="1748">
                  <c:v>0</c:v>
                </c:pt>
                <c:pt idx="1749">
                  <c:v>3.7499999999999645E-2</c:v>
                </c:pt>
                <c:pt idx="1750">
                  <c:v>0.11250000000000071</c:v>
                </c:pt>
                <c:pt idx="1751">
                  <c:v>3.7500000000001421E-2</c:v>
                </c:pt>
                <c:pt idx="1752">
                  <c:v>6.2499999999996447E-3</c:v>
                </c:pt>
                <c:pt idx="1753">
                  <c:v>6.2499999999998224E-2</c:v>
                </c:pt>
                <c:pt idx="1754">
                  <c:v>-5.0000000000002487E-2</c:v>
                </c:pt>
                <c:pt idx="1755">
                  <c:v>-8.7499999999998579E-2</c:v>
                </c:pt>
                <c:pt idx="1756">
                  <c:v>-3.1249999999971578E-3</c:v>
                </c:pt>
                <c:pt idx="1757">
                  <c:v>0.10624999999999751</c:v>
                </c:pt>
                <c:pt idx="1758">
                  <c:v>9.375E-2</c:v>
                </c:pt>
                <c:pt idx="1759">
                  <c:v>-8.7499999999996803E-2</c:v>
                </c:pt>
                <c:pt idx="1760">
                  <c:v>-0.15937500000000071</c:v>
                </c:pt>
                <c:pt idx="1761">
                  <c:v>8.1249999999998934E-2</c:v>
                </c:pt>
                <c:pt idx="1762">
                  <c:v>0.22499999999999964</c:v>
                </c:pt>
                <c:pt idx="1763">
                  <c:v>-7.5000000000001066E-2</c:v>
                </c:pt>
                <c:pt idx="1764">
                  <c:v>-0.17499999999999893</c:v>
                </c:pt>
                <c:pt idx="1765">
                  <c:v>7.5000000000002842E-3</c:v>
                </c:pt>
                <c:pt idx="1766">
                  <c:v>-6.2499999999996447E-3</c:v>
                </c:pt>
                <c:pt idx="1767">
                  <c:v>-4.6250000000000568E-2</c:v>
                </c:pt>
                <c:pt idx="1768">
                  <c:v>1.2499999999995737E-2</c:v>
                </c:pt>
                <c:pt idx="1769">
                  <c:v>-4.9999999999990052E-3</c:v>
                </c:pt>
                <c:pt idx="1770">
                  <c:v>-5.6249999999996803E-2</c:v>
                </c:pt>
                <c:pt idx="1771">
                  <c:v>3.2500000000000639E-2</c:v>
                </c:pt>
                <c:pt idx="1772">
                  <c:v>0.10000000000000142</c:v>
                </c:pt>
                <c:pt idx="1773">
                  <c:v>-2.7499999999999858E-2</c:v>
                </c:pt>
                <c:pt idx="1774">
                  <c:v>2.4999999999998579E-2</c:v>
                </c:pt>
                <c:pt idx="1775">
                  <c:v>0.16374999999999851</c:v>
                </c:pt>
                <c:pt idx="1776">
                  <c:v>-4.9999999999998934E-2</c:v>
                </c:pt>
                <c:pt idx="1777">
                  <c:v>-0.11249999999999893</c:v>
                </c:pt>
                <c:pt idx="1778">
                  <c:v>7.4999999999997513E-2</c:v>
                </c:pt>
                <c:pt idx="1779">
                  <c:v>-2.5000000000000355E-2</c:v>
                </c:pt>
                <c:pt idx="1780">
                  <c:v>-0.14999999999999858</c:v>
                </c:pt>
                <c:pt idx="1781">
                  <c:v>-6.25E-2</c:v>
                </c:pt>
                <c:pt idx="1782">
                  <c:v>0.15000000000000036</c:v>
                </c:pt>
                <c:pt idx="1783">
                  <c:v>0.15000000000000036</c:v>
                </c:pt>
                <c:pt idx="1784">
                  <c:v>-0.15000000000000036</c:v>
                </c:pt>
                <c:pt idx="1785">
                  <c:v>-0.12812500000000071</c:v>
                </c:pt>
                <c:pt idx="1786">
                  <c:v>0.12500000000000178</c:v>
                </c:pt>
                <c:pt idx="1787">
                  <c:v>0.11562500000000142</c:v>
                </c:pt>
                <c:pt idx="1788">
                  <c:v>-7.0000000000005613E-2</c:v>
                </c:pt>
                <c:pt idx="1789">
                  <c:v>-0.109375</c:v>
                </c:pt>
                <c:pt idx="1790">
                  <c:v>-4.1249999999992681E-2</c:v>
                </c:pt>
                <c:pt idx="1791">
                  <c:v>8.4374999999996092E-2</c:v>
                </c:pt>
                <c:pt idx="1792">
                  <c:v>9.2499999999994031E-2</c:v>
                </c:pt>
                <c:pt idx="1793">
                  <c:v>-9.6874999999997158E-2</c:v>
                </c:pt>
                <c:pt idx="1794">
                  <c:v>-6.249999999996092E-3</c:v>
                </c:pt>
                <c:pt idx="1795">
                  <c:v>6.8750000000001421E-2</c:v>
                </c:pt>
                <c:pt idx="1796">
                  <c:v>-9.9999999999999645E-2</c:v>
                </c:pt>
                <c:pt idx="1797">
                  <c:v>-8.4374999999999645E-2</c:v>
                </c:pt>
                <c:pt idx="1798">
                  <c:v>-1.7763568394002505E-15</c:v>
                </c:pt>
                <c:pt idx="1799">
                  <c:v>9.6874999999995381E-2</c:v>
                </c:pt>
                <c:pt idx="1800">
                  <c:v>0.22499999999999787</c:v>
                </c:pt>
                <c:pt idx="1801">
                  <c:v>0.15625000000000178</c:v>
                </c:pt>
                <c:pt idx="1802">
                  <c:v>-9.9999999999997868E-2</c:v>
                </c:pt>
                <c:pt idx="1803">
                  <c:v>-0.25312499999999716</c:v>
                </c:pt>
                <c:pt idx="1804">
                  <c:v>-9.6874999999998934E-2</c:v>
                </c:pt>
                <c:pt idx="1805">
                  <c:v>9.3749999999998224E-2</c:v>
                </c:pt>
                <c:pt idx="1806">
                  <c:v>0.14062499999999822</c:v>
                </c:pt>
                <c:pt idx="1807">
                  <c:v>1.2499999999999289E-2</c:v>
                </c:pt>
                <c:pt idx="1808">
                  <c:v>-0.16562500000000036</c:v>
                </c:pt>
                <c:pt idx="1809">
                  <c:v>4.3749999999999289E-2</c:v>
                </c:pt>
                <c:pt idx="1810">
                  <c:v>0.24687500000000107</c:v>
                </c:pt>
                <c:pt idx="1811">
                  <c:v>-4.9999999999993605E-2</c:v>
                </c:pt>
                <c:pt idx="1812">
                  <c:v>-0.19999999999999929</c:v>
                </c:pt>
                <c:pt idx="1813">
                  <c:v>-4.3750000000009948E-2</c:v>
                </c:pt>
                <c:pt idx="1814">
                  <c:v>-4.3750000000002842E-2</c:v>
                </c:pt>
                <c:pt idx="1815">
                  <c:v>7.1054273576010019E-15</c:v>
                </c:pt>
                <c:pt idx="1816">
                  <c:v>5.0000000000004263E-2</c:v>
                </c:pt>
                <c:pt idx="1817">
                  <c:v>-5.6250000000002132E-2</c:v>
                </c:pt>
                <c:pt idx="1818">
                  <c:v>-5.6250000000002132E-2</c:v>
                </c:pt>
                <c:pt idx="1819">
                  <c:v>5.0000000000000711E-2</c:v>
                </c:pt>
                <c:pt idx="1820">
                  <c:v>5.0000000000000711E-2</c:v>
                </c:pt>
                <c:pt idx="1821">
                  <c:v>4.0624999999998579E-2</c:v>
                </c:pt>
                <c:pt idx="1822">
                  <c:v>4.0624999999998579E-2</c:v>
                </c:pt>
                <c:pt idx="1823">
                  <c:v>-4.3749999999999289E-2</c:v>
                </c:pt>
                <c:pt idx="1824">
                  <c:v>0.16250000000000142</c:v>
                </c:pt>
                <c:pt idx="1825">
                  <c:v>0.15937500000000071</c:v>
                </c:pt>
                <c:pt idx="1826">
                  <c:v>-0.25312500000000071</c:v>
                </c:pt>
                <c:pt idx="1827">
                  <c:v>-0.11250000000000071</c:v>
                </c:pt>
                <c:pt idx="1828">
                  <c:v>0.11249999999999716</c:v>
                </c:pt>
                <c:pt idx="1829">
                  <c:v>-1.8750000000000711E-2</c:v>
                </c:pt>
                <c:pt idx="1830">
                  <c:v>-3.1249999999992895E-2</c:v>
                </c:pt>
                <c:pt idx="1831">
                  <c:v>5.0000000000000711E-2</c:v>
                </c:pt>
                <c:pt idx="1832">
                  <c:v>0.11874999999999147</c:v>
                </c:pt>
                <c:pt idx="1833">
                  <c:v>-2.5000000000002132E-2</c:v>
                </c:pt>
                <c:pt idx="1834">
                  <c:v>-0.19999999999999574</c:v>
                </c:pt>
                <c:pt idx="1835">
                  <c:v>1.2500000000002842E-2</c:v>
                </c:pt>
                <c:pt idx="1836">
                  <c:v>0.16562500000000213</c:v>
                </c:pt>
                <c:pt idx="1837">
                  <c:v>6.8749999999997868E-2</c:v>
                </c:pt>
                <c:pt idx="1838">
                  <c:v>-3.1250000000003553E-2</c:v>
                </c:pt>
                <c:pt idx="1839">
                  <c:v>-7.4999999999995737E-2</c:v>
                </c:pt>
                <c:pt idx="1840">
                  <c:v>1.5625000000003553E-2</c:v>
                </c:pt>
                <c:pt idx="1841">
                  <c:v>-5.6250000000002132E-2</c:v>
                </c:pt>
                <c:pt idx="1842">
                  <c:v>1.8749999999997158E-2</c:v>
                </c:pt>
                <c:pt idx="1843">
                  <c:v>0.27499999999999858</c:v>
                </c:pt>
                <c:pt idx="1844">
                  <c:v>1.9500000000000739E-2</c:v>
                </c:pt>
                <c:pt idx="1845">
                  <c:v>-0.28437500000000071</c:v>
                </c:pt>
                <c:pt idx="1846">
                  <c:v>-0.15150000000000219</c:v>
                </c:pt>
                <c:pt idx="1847">
                  <c:v>-1.2499999999999289E-2</c:v>
                </c:pt>
                <c:pt idx="1848">
                  <c:v>1.9500000000004292E-2</c:v>
                </c:pt>
                <c:pt idx="1849">
                  <c:v>2.8125000000002842E-2</c:v>
                </c:pt>
                <c:pt idx="1850">
                  <c:v>-5.6250000000002132E-2</c:v>
                </c:pt>
                <c:pt idx="1851">
                  <c:v>9.375E-2</c:v>
                </c:pt>
                <c:pt idx="1852">
                  <c:v>0.5</c:v>
                </c:pt>
                <c:pt idx="1853">
                  <c:v>0.26249999999999574</c:v>
                </c:pt>
                <c:pt idx="1854">
                  <c:v>-0.30000000000000071</c:v>
                </c:pt>
                <c:pt idx="1855">
                  <c:v>-0.27499999999999858</c:v>
                </c:pt>
                <c:pt idx="1856">
                  <c:v>-0.19687499999999858</c:v>
                </c:pt>
                <c:pt idx="1857">
                  <c:v>-9.7999999999995424E-2</c:v>
                </c:pt>
                <c:pt idx="1858">
                  <c:v>0.14374999999999716</c:v>
                </c:pt>
                <c:pt idx="1859">
                  <c:v>0.12099999999999156</c:v>
                </c:pt>
                <c:pt idx="1860">
                  <c:v>-5.2624999999995481E-2</c:v>
                </c:pt>
                <c:pt idx="1861">
                  <c:v>6.4500000000005997E-2</c:v>
                </c:pt>
                <c:pt idx="1862">
                  <c:v>0.13749999999999574</c:v>
                </c:pt>
                <c:pt idx="1863">
                  <c:v>0.14999999999999858</c:v>
                </c:pt>
                <c:pt idx="1864">
                  <c:v>0.16725000000000279</c:v>
                </c:pt>
                <c:pt idx="1865">
                  <c:v>-0.10200000000000031</c:v>
                </c:pt>
                <c:pt idx="1866">
                  <c:v>-0.17399999999999949</c:v>
                </c:pt>
                <c:pt idx="1867">
                  <c:v>-0.20100000000000051</c:v>
                </c:pt>
                <c:pt idx="1868">
                  <c:v>-8.7500000000002132E-2</c:v>
                </c:pt>
                <c:pt idx="1869">
                  <c:v>3.3000000000001251E-2</c:v>
                </c:pt>
                <c:pt idx="1870">
                  <c:v>0.11250000000000071</c:v>
                </c:pt>
                <c:pt idx="1871">
                  <c:v>0.34499999999999886</c:v>
                </c:pt>
                <c:pt idx="1872">
                  <c:v>-3.7500000000001421E-2</c:v>
                </c:pt>
                <c:pt idx="1873">
                  <c:v>-0.44999999999999929</c:v>
                </c:pt>
                <c:pt idx="1874">
                  <c:v>-0.21249999999999858</c:v>
                </c:pt>
                <c:pt idx="1875">
                  <c:v>3.5527136788005009E-15</c:v>
                </c:pt>
                <c:pt idx="1876">
                  <c:v>0.44375000000000142</c:v>
                </c:pt>
                <c:pt idx="1877">
                  <c:v>0.53437499999999361</c:v>
                </c:pt>
                <c:pt idx="1878">
                  <c:v>-0.25000000000000355</c:v>
                </c:pt>
                <c:pt idx="1879">
                  <c:v>-0.43124999999999858</c:v>
                </c:pt>
                <c:pt idx="1880">
                  <c:v>-0.13749999999999574</c:v>
                </c:pt>
                <c:pt idx="1881">
                  <c:v>0.10937500000000355</c:v>
                </c:pt>
                <c:pt idx="1882">
                  <c:v>9.9999999999997868E-2</c:v>
                </c:pt>
                <c:pt idx="1883">
                  <c:v>-0.20000000000000284</c:v>
                </c:pt>
                <c:pt idx="1884">
                  <c:v>-3.125E-2</c:v>
                </c:pt>
                <c:pt idx="1885">
                  <c:v>0.16250000000000142</c:v>
                </c:pt>
                <c:pt idx="1886">
                  <c:v>0</c:v>
                </c:pt>
                <c:pt idx="1887">
                  <c:v>6.25E-2</c:v>
                </c:pt>
                <c:pt idx="1888">
                  <c:v>5.0000000000000711E-2</c:v>
                </c:pt>
                <c:pt idx="1889">
                  <c:v>0.26874999999999716</c:v>
                </c:pt>
                <c:pt idx="1890">
                  <c:v>0.42500000000000071</c:v>
                </c:pt>
                <c:pt idx="1891">
                  <c:v>-0.37499999999999645</c:v>
                </c:pt>
                <c:pt idx="1892">
                  <c:v>-0.56250000000000355</c:v>
                </c:pt>
                <c:pt idx="1893">
                  <c:v>-9.9999999999997868E-2</c:v>
                </c:pt>
                <c:pt idx="1894">
                  <c:v>7.5000000000002842E-2</c:v>
                </c:pt>
                <c:pt idx="1895">
                  <c:v>0.12499999999999289</c:v>
                </c:pt>
                <c:pt idx="1896">
                  <c:v>-3.7500000000001421E-2</c:v>
                </c:pt>
                <c:pt idx="1897">
                  <c:v>3.1250000000007105E-2</c:v>
                </c:pt>
                <c:pt idx="1898">
                  <c:v>0.31875000000000142</c:v>
                </c:pt>
                <c:pt idx="1899">
                  <c:v>7.4999999999992184E-2</c:v>
                </c:pt>
                <c:pt idx="1900">
                  <c:v>-0.33750000000000213</c:v>
                </c:pt>
                <c:pt idx="1901">
                  <c:v>-0.11249999999999361</c:v>
                </c:pt>
                <c:pt idx="1902">
                  <c:v>0.10312500000000213</c:v>
                </c:pt>
                <c:pt idx="1903">
                  <c:v>4.4249999999994571E-2</c:v>
                </c:pt>
                <c:pt idx="1904">
                  <c:v>0.13124999999999787</c:v>
                </c:pt>
                <c:pt idx="1905">
                  <c:v>-8.8499999999996248E-2</c:v>
                </c:pt>
                <c:pt idx="1906">
                  <c:v>0.53437500000000071</c:v>
                </c:pt>
                <c:pt idx="1907">
                  <c:v>0.96300000000000097</c:v>
                </c:pt>
                <c:pt idx="1908">
                  <c:v>-0.29999999999999361</c:v>
                </c:pt>
                <c:pt idx="1909">
                  <c:v>-0.67500000000000071</c:v>
                </c:pt>
                <c:pt idx="1910">
                  <c:v>-0.26250000000000995</c:v>
                </c:pt>
                <c:pt idx="1911">
                  <c:v>-0.14999999999999858</c:v>
                </c:pt>
                <c:pt idx="1912">
                  <c:v>-7.4999999999992184E-2</c:v>
                </c:pt>
                <c:pt idx="1913">
                  <c:v>-5.0000000000004263E-2</c:v>
                </c:pt>
                <c:pt idx="1914">
                  <c:v>-2.7750000000004604E-2</c:v>
                </c:pt>
                <c:pt idx="1915">
                  <c:v>-5.6249999999998579E-2</c:v>
                </c:pt>
                <c:pt idx="1916">
                  <c:v>0.73049999999999926</c:v>
                </c:pt>
                <c:pt idx="1917">
                  <c:v>0.75000000000000355</c:v>
                </c:pt>
                <c:pt idx="1918">
                  <c:v>-0.81524999999999537</c:v>
                </c:pt>
                <c:pt idx="1919">
                  <c:v>-0.81250000000000355</c:v>
                </c:pt>
                <c:pt idx="1920">
                  <c:v>0.79999999999999716</c:v>
                </c:pt>
                <c:pt idx="1921">
                  <c:v>0.82499999999999929</c:v>
                </c:pt>
                <c:pt idx="1922">
                  <c:v>-0.77500000000000213</c:v>
                </c:pt>
                <c:pt idx="1923">
                  <c:v>-0.89999999999999858</c:v>
                </c:pt>
                <c:pt idx="1924">
                  <c:v>0.38749999999999929</c:v>
                </c:pt>
                <c:pt idx="1925">
                  <c:v>0.48749999999999716</c:v>
                </c:pt>
                <c:pt idx="1926">
                  <c:v>-0.22499999999999432</c:v>
                </c:pt>
                <c:pt idx="1927">
                  <c:v>-0.12187499999999574</c:v>
                </c:pt>
                <c:pt idx="1928">
                  <c:v>0.56249999999999645</c:v>
                </c:pt>
                <c:pt idx="1929">
                  <c:v>0.61875000000000213</c:v>
                </c:pt>
                <c:pt idx="1930">
                  <c:v>-0.13124999999999787</c:v>
                </c:pt>
                <c:pt idx="1931">
                  <c:v>-0.44187500000000313</c:v>
                </c:pt>
                <c:pt idx="1932">
                  <c:v>-0.51250000000000284</c:v>
                </c:pt>
                <c:pt idx="1933">
                  <c:v>0.37749999999999417</c:v>
                </c:pt>
                <c:pt idx="1934">
                  <c:v>1.2537500000000001</c:v>
                </c:pt>
                <c:pt idx="1935">
                  <c:v>-0.30124999999999247</c:v>
                </c:pt>
                <c:pt idx="1936">
                  <c:v>-0.74499999999999744</c:v>
                </c:pt>
                <c:pt idx="1937">
                  <c:v>0.33750000000000213</c:v>
                </c:pt>
                <c:pt idx="1938">
                  <c:v>0.68499999999999872</c:v>
                </c:pt>
                <c:pt idx="1939">
                  <c:v>0.33749999999999147</c:v>
                </c:pt>
                <c:pt idx="1940">
                  <c:v>-1.0249999999999986</c:v>
                </c:pt>
                <c:pt idx="1941">
                  <c:v>-0.54999999999999716</c:v>
                </c:pt>
                <c:pt idx="1942">
                  <c:v>1.1999999999999957</c:v>
                </c:pt>
                <c:pt idx="1943">
                  <c:v>0.875</c:v>
                </c:pt>
                <c:pt idx="1944">
                  <c:v>-0.46875</c:v>
                </c:pt>
                <c:pt idx="1945">
                  <c:v>-1.0093749999999986</c:v>
                </c:pt>
                <c:pt idx="1946">
                  <c:v>-0.74999999999999289</c:v>
                </c:pt>
                <c:pt idx="1947">
                  <c:v>-7.4999999999995737E-2</c:v>
                </c:pt>
                <c:pt idx="1948">
                  <c:v>0.23124999999999574</c:v>
                </c:pt>
                <c:pt idx="1949">
                  <c:v>-0.21562500000000995</c:v>
                </c:pt>
                <c:pt idx="1950">
                  <c:v>0.33749999999999858</c:v>
                </c:pt>
                <c:pt idx="1951">
                  <c:v>0.74375000000000568</c:v>
                </c:pt>
                <c:pt idx="1952">
                  <c:v>-0.25</c:v>
                </c:pt>
                <c:pt idx="1953">
                  <c:v>-0.66587499999999267</c:v>
                </c:pt>
                <c:pt idx="1954">
                  <c:v>-0.24374999999999147</c:v>
                </c:pt>
                <c:pt idx="1955">
                  <c:v>0.58799999999999386</c:v>
                </c:pt>
                <c:pt idx="1956">
                  <c:v>0.41249999999998721</c:v>
                </c:pt>
                <c:pt idx="1957">
                  <c:v>-0.29712500000000119</c:v>
                </c:pt>
                <c:pt idx="1958">
                  <c:v>-0.11874999999999147</c:v>
                </c:pt>
                <c:pt idx="1959">
                  <c:v>-0.33125000000000426</c:v>
                </c:pt>
                <c:pt idx="1960">
                  <c:v>-0.50000000000000711</c:v>
                </c:pt>
                <c:pt idx="1961">
                  <c:v>1.3625000000000043</c:v>
                </c:pt>
                <c:pt idx="1962">
                  <c:v>1.5590000000000046</c:v>
                </c:pt>
                <c:pt idx="1963">
                  <c:v>2.53125</c:v>
                </c:pt>
                <c:pt idx="1964">
                  <c:v>2.5570000000000022</c:v>
                </c:pt>
                <c:pt idx="1965">
                  <c:v>-1.5187500000000043</c:v>
                </c:pt>
                <c:pt idx="1966">
                  <c:v>-3.5000000000025011E-3</c:v>
                </c:pt>
                <c:pt idx="1967">
                  <c:v>0.27500000000000568</c:v>
                </c:pt>
                <c:pt idx="1968">
                  <c:v>-2.0249999999999986</c:v>
                </c:pt>
                <c:pt idx="1969">
                  <c:v>1.7875000000000014</c:v>
                </c:pt>
                <c:pt idx="1970">
                  <c:v>3.7374999999999972</c:v>
                </c:pt>
                <c:pt idx="1971">
                  <c:v>-1.6250000000000071</c:v>
                </c:pt>
                <c:pt idx="1972">
                  <c:v>-4.2749999999999915</c:v>
                </c:pt>
                <c:pt idx="1973">
                  <c:v>-2.2062499999999901</c:v>
                </c:pt>
                <c:pt idx="1974">
                  <c:v>0.1799999999999855</c:v>
                </c:pt>
                <c:pt idx="1975">
                  <c:v>14.624999999999993</c:v>
                </c:pt>
                <c:pt idx="1976">
                  <c:v>0</c:v>
                </c:pt>
                <c:pt idx="197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1C-4C1E-9EAF-C2CE9BD77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Acceleration of Wealth Metric</a:t>
                </a:r>
                <a:r>
                  <a:rPr lang="en-US" baseline="0"/>
                  <a:t> for each datapoint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'Rosario Structure Volume'!$R$12</c:f>
          <c:strCache>
            <c:ptCount val="1"/>
            <c:pt idx="0">
              <c:v>Univariate plot of RO Polity </c:v>
            </c:pt>
          </c:strCache>
        </c:strRef>
      </c:tx>
      <c:layout>
        <c:manualLayout>
          <c:xMode val="edge"/>
          <c:yMode val="edge"/>
          <c:x val="0.20505033026704125"/>
          <c:y val="4.166671186829013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'Rosario Structure Volume'!$B$3</c:f>
              <c:strCache>
                <c:ptCount val="1"/>
                <c:pt idx="0">
                  <c:v>Metric Mound volume m^3</c:v>
                </c:pt>
              </c:strCache>
            </c:strRef>
          </c:tx>
          <c:spPr>
            <a:ln w="31750" cap="rnd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'Rosario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</c:numCache>
            </c:numRef>
          </c:xVal>
          <c:yVal>
            <c:numRef>
              <c:f>'Rosario Structure Volume'!$B$4:$B$100000</c:f>
              <c:numCache>
                <c:formatCode>0</c:formatCode>
                <c:ptCount val="99997"/>
                <c:pt idx="0">
                  <c:v>4</c:v>
                </c:pt>
                <c:pt idx="1">
                  <c:v>4</c:v>
                </c:pt>
                <c:pt idx="2">
                  <c:v>4.096000000000001</c:v>
                </c:pt>
                <c:pt idx="3">
                  <c:v>4.136000000000001</c:v>
                </c:pt>
                <c:pt idx="4">
                  <c:v>4.2</c:v>
                </c:pt>
                <c:pt idx="5">
                  <c:v>4.4000000000000004</c:v>
                </c:pt>
                <c:pt idx="6">
                  <c:v>4.4000000000000004</c:v>
                </c:pt>
                <c:pt idx="7">
                  <c:v>4.6399999999999997</c:v>
                </c:pt>
                <c:pt idx="8">
                  <c:v>4.8000000000000007</c:v>
                </c:pt>
                <c:pt idx="9">
                  <c:v>4.8000000000000007</c:v>
                </c:pt>
                <c:pt idx="10">
                  <c:v>4.8000000000000007</c:v>
                </c:pt>
                <c:pt idx="11">
                  <c:v>4.8000000000000007</c:v>
                </c:pt>
                <c:pt idx="12">
                  <c:v>4.9000000000000004</c:v>
                </c:pt>
                <c:pt idx="13">
                  <c:v>4.9000000000000004</c:v>
                </c:pt>
                <c:pt idx="14">
                  <c:v>4.95</c:v>
                </c:pt>
                <c:pt idx="15">
                  <c:v>4.95</c:v>
                </c:pt>
                <c:pt idx="16">
                  <c:v>4.95</c:v>
                </c:pt>
                <c:pt idx="17">
                  <c:v>4.95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5.0875000000000004</c:v>
                </c:pt>
                <c:pt idx="22">
                  <c:v>5.125</c:v>
                </c:pt>
                <c:pt idx="23" formatCode="General">
                  <c:v>5.2</c:v>
                </c:pt>
                <c:pt idx="24" formatCode="General">
                  <c:v>5.25</c:v>
                </c:pt>
                <c:pt idx="25" formatCode="General">
                  <c:v>5.25</c:v>
                </c:pt>
                <c:pt idx="26" formatCode="General">
                  <c:v>5.25</c:v>
                </c:pt>
                <c:pt idx="27" formatCode="General">
                  <c:v>5.25</c:v>
                </c:pt>
                <c:pt idx="28" formatCode="General">
                  <c:v>5.25</c:v>
                </c:pt>
                <c:pt idx="29" formatCode="General">
                  <c:v>5.25</c:v>
                </c:pt>
                <c:pt idx="30" formatCode="General">
                  <c:v>5.25</c:v>
                </c:pt>
                <c:pt idx="31" formatCode="General">
                  <c:v>5.4</c:v>
                </c:pt>
                <c:pt idx="32" formatCode="General">
                  <c:v>5.4</c:v>
                </c:pt>
                <c:pt idx="33" formatCode="General">
                  <c:v>5.4</c:v>
                </c:pt>
                <c:pt idx="34" formatCode="General">
                  <c:v>5.4</c:v>
                </c:pt>
                <c:pt idx="35" formatCode="General">
                  <c:v>5.5</c:v>
                </c:pt>
                <c:pt idx="36" formatCode="General">
                  <c:v>5.5</c:v>
                </c:pt>
                <c:pt idx="37" formatCode="General">
                  <c:v>5.5</c:v>
                </c:pt>
                <c:pt idx="38" formatCode="General">
                  <c:v>5.6000000000000005</c:v>
                </c:pt>
                <c:pt idx="39" formatCode="General">
                  <c:v>5.6000000000000005</c:v>
                </c:pt>
                <c:pt idx="40" formatCode="General">
                  <c:v>5.6000000000000005</c:v>
                </c:pt>
                <c:pt idx="41" formatCode="General">
                  <c:v>5.625</c:v>
                </c:pt>
                <c:pt idx="42" formatCode="General">
                  <c:v>5.76</c:v>
                </c:pt>
                <c:pt idx="43" formatCode="General">
                  <c:v>5.8500000000000005</c:v>
                </c:pt>
                <c:pt idx="44" formatCode="General">
                  <c:v>5.8500000000000005</c:v>
                </c:pt>
                <c:pt idx="45" formatCode="General">
                  <c:v>6</c:v>
                </c:pt>
                <c:pt idx="46" formatCode="General">
                  <c:v>6</c:v>
                </c:pt>
                <c:pt idx="47" formatCode="General">
                  <c:v>6</c:v>
                </c:pt>
                <c:pt idx="48" formatCode="General">
                  <c:v>6</c:v>
                </c:pt>
                <c:pt idx="49" formatCode="General">
                  <c:v>6</c:v>
                </c:pt>
                <c:pt idx="50" formatCode="General">
                  <c:v>6.0750000000000002</c:v>
                </c:pt>
                <c:pt idx="51" formatCode="General">
                  <c:v>6.0750000000000002</c:v>
                </c:pt>
                <c:pt idx="52" formatCode="General">
                  <c:v>6.125</c:v>
                </c:pt>
                <c:pt idx="53" formatCode="General">
                  <c:v>6.125</c:v>
                </c:pt>
                <c:pt idx="54" formatCode="General">
                  <c:v>6.3</c:v>
                </c:pt>
                <c:pt idx="55" formatCode="General">
                  <c:v>6.3</c:v>
                </c:pt>
                <c:pt idx="56" formatCode="General">
                  <c:v>6.3</c:v>
                </c:pt>
                <c:pt idx="57" formatCode="General">
                  <c:v>6.3</c:v>
                </c:pt>
                <c:pt idx="58" formatCode="General">
                  <c:v>6.3</c:v>
                </c:pt>
                <c:pt idx="59" formatCode="General">
                  <c:v>6.3</c:v>
                </c:pt>
                <c:pt idx="60" formatCode="General">
                  <c:v>6.3</c:v>
                </c:pt>
                <c:pt idx="61" formatCode="General">
                  <c:v>6.3</c:v>
                </c:pt>
                <c:pt idx="62" formatCode="General">
                  <c:v>6.5</c:v>
                </c:pt>
                <c:pt idx="63" formatCode="General">
                  <c:v>6.5</c:v>
                </c:pt>
                <c:pt idx="64" formatCode="General">
                  <c:v>6.6</c:v>
                </c:pt>
                <c:pt idx="65" formatCode="General">
                  <c:v>6.6</c:v>
                </c:pt>
                <c:pt idx="66" formatCode="General">
                  <c:v>6.6</c:v>
                </c:pt>
                <c:pt idx="67" formatCode="General">
                  <c:v>6.6</c:v>
                </c:pt>
                <c:pt idx="68" formatCode="General">
                  <c:v>6.6000000000000005</c:v>
                </c:pt>
                <c:pt idx="69" formatCode="General">
                  <c:v>6.75</c:v>
                </c:pt>
                <c:pt idx="70" formatCode="General">
                  <c:v>6.75</c:v>
                </c:pt>
                <c:pt idx="71" formatCode="General">
                  <c:v>6.75</c:v>
                </c:pt>
                <c:pt idx="72" formatCode="General">
                  <c:v>6.75</c:v>
                </c:pt>
                <c:pt idx="73" formatCode="General">
                  <c:v>6.75</c:v>
                </c:pt>
                <c:pt idx="74" formatCode="General">
                  <c:v>6.75</c:v>
                </c:pt>
                <c:pt idx="75" formatCode="General">
                  <c:v>6.8000000000000007</c:v>
                </c:pt>
                <c:pt idx="76" formatCode="General">
                  <c:v>6.8250000000000002</c:v>
                </c:pt>
                <c:pt idx="77" formatCode="General">
                  <c:v>6.8250000000000002</c:v>
                </c:pt>
                <c:pt idx="78" formatCode="General">
                  <c:v>6.8250000000000002</c:v>
                </c:pt>
                <c:pt idx="79" formatCode="General">
                  <c:v>6.8250000000000002</c:v>
                </c:pt>
                <c:pt idx="80" formatCode="General">
                  <c:v>6.9539999999999988</c:v>
                </c:pt>
                <c:pt idx="81" formatCode="General">
                  <c:v>7</c:v>
                </c:pt>
                <c:pt idx="82" formatCode="General">
                  <c:v>7</c:v>
                </c:pt>
                <c:pt idx="83" formatCode="General">
                  <c:v>7</c:v>
                </c:pt>
                <c:pt idx="84" formatCode="General">
                  <c:v>7</c:v>
                </c:pt>
                <c:pt idx="85" formatCode="General">
                  <c:v>7</c:v>
                </c:pt>
                <c:pt idx="86" formatCode="General">
                  <c:v>7</c:v>
                </c:pt>
                <c:pt idx="87" formatCode="General">
                  <c:v>7</c:v>
                </c:pt>
                <c:pt idx="88" formatCode="General">
                  <c:v>7</c:v>
                </c:pt>
                <c:pt idx="89" formatCode="General">
                  <c:v>7</c:v>
                </c:pt>
                <c:pt idx="90" formatCode="General">
                  <c:v>7</c:v>
                </c:pt>
                <c:pt idx="91" formatCode="General">
                  <c:v>7</c:v>
                </c:pt>
                <c:pt idx="92" formatCode="General">
                  <c:v>7</c:v>
                </c:pt>
                <c:pt idx="93" formatCode="General">
                  <c:v>7.03</c:v>
                </c:pt>
                <c:pt idx="94" formatCode="General">
                  <c:v>7.0454999999999988</c:v>
                </c:pt>
                <c:pt idx="95" formatCode="General">
                  <c:v>7.0679999999999996</c:v>
                </c:pt>
                <c:pt idx="96" formatCode="General">
                  <c:v>7.0874999999999995</c:v>
                </c:pt>
                <c:pt idx="97" formatCode="General">
                  <c:v>7.0874999999999995</c:v>
                </c:pt>
                <c:pt idx="98" formatCode="General">
                  <c:v>7.1224999999999996</c:v>
                </c:pt>
                <c:pt idx="99" formatCode="General">
                  <c:v>7.1999999999999993</c:v>
                </c:pt>
                <c:pt idx="100" formatCode="General">
                  <c:v>7.1999999999999993</c:v>
                </c:pt>
                <c:pt idx="101" formatCode="General">
                  <c:v>7.1999999999999993</c:v>
                </c:pt>
                <c:pt idx="102" formatCode="General">
                  <c:v>7.2344999999999988</c:v>
                </c:pt>
                <c:pt idx="103" formatCode="General">
                  <c:v>7.3125</c:v>
                </c:pt>
                <c:pt idx="104" formatCode="General">
                  <c:v>7.3125</c:v>
                </c:pt>
                <c:pt idx="105" formatCode="General">
                  <c:v>7.35</c:v>
                </c:pt>
                <c:pt idx="106" formatCode="General">
                  <c:v>7.35</c:v>
                </c:pt>
                <c:pt idx="107" formatCode="General">
                  <c:v>7.35</c:v>
                </c:pt>
                <c:pt idx="108" formatCode="General">
                  <c:v>7.35</c:v>
                </c:pt>
                <c:pt idx="109" formatCode="General">
                  <c:v>7.35</c:v>
                </c:pt>
                <c:pt idx="110" formatCode="General">
                  <c:v>7.35</c:v>
                </c:pt>
                <c:pt idx="111" formatCode="General">
                  <c:v>7.4249999999999998</c:v>
                </c:pt>
                <c:pt idx="112" formatCode="General">
                  <c:v>7.4249999999999998</c:v>
                </c:pt>
                <c:pt idx="113" formatCode="General">
                  <c:v>7.4249999999999998</c:v>
                </c:pt>
                <c:pt idx="114" formatCode="General">
                  <c:v>7.4249999999999998</c:v>
                </c:pt>
                <c:pt idx="115" formatCode="General">
                  <c:v>7.4249999999999998</c:v>
                </c:pt>
                <c:pt idx="116" formatCode="General">
                  <c:v>7.5</c:v>
                </c:pt>
                <c:pt idx="117" formatCode="General">
                  <c:v>7.5</c:v>
                </c:pt>
                <c:pt idx="118" formatCode="General">
                  <c:v>7.5</c:v>
                </c:pt>
                <c:pt idx="119" formatCode="General">
                  <c:v>7.5</c:v>
                </c:pt>
                <c:pt idx="120" formatCode="General">
                  <c:v>7.5599999999999987</c:v>
                </c:pt>
                <c:pt idx="121" formatCode="General">
                  <c:v>7.56</c:v>
                </c:pt>
                <c:pt idx="122" formatCode="General">
                  <c:v>7.6499999999999995</c:v>
                </c:pt>
                <c:pt idx="123" formatCode="General">
                  <c:v>7.6999999999999993</c:v>
                </c:pt>
                <c:pt idx="124" formatCode="General">
                  <c:v>7.6999999999999993</c:v>
                </c:pt>
                <c:pt idx="125" formatCode="General">
                  <c:v>7.8</c:v>
                </c:pt>
                <c:pt idx="126" formatCode="General">
                  <c:v>7.8</c:v>
                </c:pt>
                <c:pt idx="127" formatCode="General">
                  <c:v>7.8000000000000007</c:v>
                </c:pt>
                <c:pt idx="128" formatCode="General">
                  <c:v>7.839999999999999</c:v>
                </c:pt>
                <c:pt idx="129" formatCode="General">
                  <c:v>7.8749999999999991</c:v>
                </c:pt>
                <c:pt idx="130" formatCode="General">
                  <c:v>7.8749999999999991</c:v>
                </c:pt>
                <c:pt idx="131" formatCode="General">
                  <c:v>7.8749999999999991</c:v>
                </c:pt>
                <c:pt idx="132" formatCode="General">
                  <c:v>7.8749999999999991</c:v>
                </c:pt>
                <c:pt idx="133" formatCode="General">
                  <c:v>7.875</c:v>
                </c:pt>
                <c:pt idx="134" formatCode="General">
                  <c:v>7.9200000000000008</c:v>
                </c:pt>
                <c:pt idx="135" formatCode="General">
                  <c:v>7.9624999999999995</c:v>
                </c:pt>
                <c:pt idx="136" formatCode="General">
                  <c:v>7.9624999999999995</c:v>
                </c:pt>
                <c:pt idx="137" formatCode="General">
                  <c:v>7.9624999999999995</c:v>
                </c:pt>
                <c:pt idx="138" formatCode="General">
                  <c:v>7.9624999999999995</c:v>
                </c:pt>
                <c:pt idx="139" formatCode="General">
                  <c:v>8</c:v>
                </c:pt>
                <c:pt idx="140" formatCode="General">
                  <c:v>8</c:v>
                </c:pt>
                <c:pt idx="141" formatCode="General">
                  <c:v>8</c:v>
                </c:pt>
                <c:pt idx="142" formatCode="General">
                  <c:v>8</c:v>
                </c:pt>
                <c:pt idx="143" formatCode="General">
                  <c:v>8</c:v>
                </c:pt>
                <c:pt idx="144" formatCode="General">
                  <c:v>8</c:v>
                </c:pt>
                <c:pt idx="145" formatCode="General">
                  <c:v>8</c:v>
                </c:pt>
                <c:pt idx="146" formatCode="General">
                  <c:v>8</c:v>
                </c:pt>
                <c:pt idx="147" formatCode="General">
                  <c:v>8</c:v>
                </c:pt>
                <c:pt idx="148" formatCode="General">
                  <c:v>8</c:v>
                </c:pt>
                <c:pt idx="149" formatCode="General">
                  <c:v>8</c:v>
                </c:pt>
                <c:pt idx="150" formatCode="General">
                  <c:v>8</c:v>
                </c:pt>
                <c:pt idx="151" formatCode="General">
                  <c:v>8</c:v>
                </c:pt>
                <c:pt idx="152" formatCode="General">
                  <c:v>8</c:v>
                </c:pt>
                <c:pt idx="153" formatCode="General">
                  <c:v>8.0040000000000013</c:v>
                </c:pt>
                <c:pt idx="154" formatCode="General">
                  <c:v>8.0849999999999991</c:v>
                </c:pt>
                <c:pt idx="155" formatCode="General">
                  <c:v>8.1</c:v>
                </c:pt>
                <c:pt idx="156" formatCode="General">
                  <c:v>8.1</c:v>
                </c:pt>
                <c:pt idx="157" formatCode="General">
                  <c:v>8.1</c:v>
                </c:pt>
                <c:pt idx="158" formatCode="General">
                  <c:v>8.1</c:v>
                </c:pt>
                <c:pt idx="159" formatCode="General">
                  <c:v>8.1</c:v>
                </c:pt>
                <c:pt idx="160" formatCode="General">
                  <c:v>8.1</c:v>
                </c:pt>
                <c:pt idx="161" formatCode="General">
                  <c:v>8.1</c:v>
                </c:pt>
                <c:pt idx="162" formatCode="General">
                  <c:v>8.1</c:v>
                </c:pt>
                <c:pt idx="163" formatCode="General">
                  <c:v>8.1</c:v>
                </c:pt>
                <c:pt idx="164" formatCode="General">
                  <c:v>8.25</c:v>
                </c:pt>
                <c:pt idx="165" formatCode="General">
                  <c:v>8.2679999999999989</c:v>
                </c:pt>
                <c:pt idx="166" formatCode="General">
                  <c:v>8.3999999999999986</c:v>
                </c:pt>
                <c:pt idx="167" formatCode="General">
                  <c:v>8.3999999999999986</c:v>
                </c:pt>
                <c:pt idx="168" formatCode="General">
                  <c:v>8.3999999999999986</c:v>
                </c:pt>
                <c:pt idx="169" formatCode="General">
                  <c:v>8.3999999999999986</c:v>
                </c:pt>
                <c:pt idx="170" formatCode="General">
                  <c:v>8.3999999999999986</c:v>
                </c:pt>
                <c:pt idx="171" formatCode="General">
                  <c:v>8.3999999999999986</c:v>
                </c:pt>
                <c:pt idx="172" formatCode="General">
                  <c:v>8.3999999999999986</c:v>
                </c:pt>
                <c:pt idx="173" formatCode="General">
                  <c:v>8.4</c:v>
                </c:pt>
                <c:pt idx="174" formatCode="General">
                  <c:v>8.4</c:v>
                </c:pt>
                <c:pt idx="175" formatCode="General">
                  <c:v>8.4</c:v>
                </c:pt>
                <c:pt idx="176" formatCode="General">
                  <c:v>8.4</c:v>
                </c:pt>
                <c:pt idx="177" formatCode="General">
                  <c:v>8.4</c:v>
                </c:pt>
                <c:pt idx="178" formatCode="General">
                  <c:v>8.4</c:v>
                </c:pt>
                <c:pt idx="179" formatCode="General">
                  <c:v>8.4</c:v>
                </c:pt>
                <c:pt idx="180" formatCode="General">
                  <c:v>8.4</c:v>
                </c:pt>
                <c:pt idx="181" formatCode="General">
                  <c:v>8.4</c:v>
                </c:pt>
                <c:pt idx="182" formatCode="General">
                  <c:v>8.4</c:v>
                </c:pt>
                <c:pt idx="183" formatCode="General">
                  <c:v>8.4</c:v>
                </c:pt>
                <c:pt idx="184" formatCode="General">
                  <c:v>8.4</c:v>
                </c:pt>
                <c:pt idx="185" formatCode="General">
                  <c:v>8.4</c:v>
                </c:pt>
                <c:pt idx="186" formatCode="General">
                  <c:v>8.4</c:v>
                </c:pt>
                <c:pt idx="187" formatCode="General">
                  <c:v>8.4</c:v>
                </c:pt>
                <c:pt idx="188" formatCode="General">
                  <c:v>8.4</c:v>
                </c:pt>
                <c:pt idx="189" formatCode="General">
                  <c:v>8.4</c:v>
                </c:pt>
                <c:pt idx="190" formatCode="General">
                  <c:v>8.4</c:v>
                </c:pt>
                <c:pt idx="191" formatCode="General">
                  <c:v>8.4</c:v>
                </c:pt>
                <c:pt idx="192" formatCode="General">
                  <c:v>8.4</c:v>
                </c:pt>
                <c:pt idx="193" formatCode="General">
                  <c:v>8.4375</c:v>
                </c:pt>
                <c:pt idx="194" formatCode="General">
                  <c:v>8.5</c:v>
                </c:pt>
                <c:pt idx="195" formatCode="General">
                  <c:v>8.5</c:v>
                </c:pt>
                <c:pt idx="196" formatCode="General">
                  <c:v>8.5749999999999993</c:v>
                </c:pt>
                <c:pt idx="197" formatCode="General">
                  <c:v>8.5749999999999993</c:v>
                </c:pt>
                <c:pt idx="198" formatCode="General">
                  <c:v>8.58</c:v>
                </c:pt>
                <c:pt idx="199" formatCode="General">
                  <c:v>8.6624999999999996</c:v>
                </c:pt>
                <c:pt idx="200" formatCode="General">
                  <c:v>8.6624999999999996</c:v>
                </c:pt>
                <c:pt idx="201" formatCode="General">
                  <c:v>8.6624999999999996</c:v>
                </c:pt>
                <c:pt idx="202" formatCode="General">
                  <c:v>8.7750000000000004</c:v>
                </c:pt>
                <c:pt idx="203" formatCode="General">
                  <c:v>8.7750000000000004</c:v>
                </c:pt>
                <c:pt idx="204" formatCode="General">
                  <c:v>8.7750000000000004</c:v>
                </c:pt>
                <c:pt idx="205" formatCode="General">
                  <c:v>8.7750000000000004</c:v>
                </c:pt>
                <c:pt idx="206" formatCode="General">
                  <c:v>8.8000000000000007</c:v>
                </c:pt>
                <c:pt idx="207" formatCode="General">
                  <c:v>8.8000000000000007</c:v>
                </c:pt>
                <c:pt idx="208" formatCode="General">
                  <c:v>8.8000000000000007</c:v>
                </c:pt>
                <c:pt idx="209" formatCode="General">
                  <c:v>8.8000000000000007</c:v>
                </c:pt>
                <c:pt idx="210" formatCode="General">
                  <c:v>8.8000000000000007</c:v>
                </c:pt>
                <c:pt idx="211" formatCode="General">
                  <c:v>8.8000000000000007</c:v>
                </c:pt>
                <c:pt idx="212" formatCode="General">
                  <c:v>8.8000000000000007</c:v>
                </c:pt>
                <c:pt idx="213" formatCode="General">
                  <c:v>9</c:v>
                </c:pt>
                <c:pt idx="214" formatCode="General">
                  <c:v>9</c:v>
                </c:pt>
                <c:pt idx="215" formatCode="General">
                  <c:v>9</c:v>
                </c:pt>
                <c:pt idx="216" formatCode="General">
                  <c:v>9</c:v>
                </c:pt>
                <c:pt idx="217" formatCode="General">
                  <c:v>9</c:v>
                </c:pt>
                <c:pt idx="218" formatCode="General">
                  <c:v>9</c:v>
                </c:pt>
                <c:pt idx="219" formatCode="General">
                  <c:v>9</c:v>
                </c:pt>
                <c:pt idx="220" formatCode="General">
                  <c:v>9</c:v>
                </c:pt>
                <c:pt idx="221" formatCode="General">
                  <c:v>9</c:v>
                </c:pt>
                <c:pt idx="222" formatCode="General">
                  <c:v>9</c:v>
                </c:pt>
                <c:pt idx="223" formatCode="General">
                  <c:v>9</c:v>
                </c:pt>
                <c:pt idx="224" formatCode="General">
                  <c:v>9</c:v>
                </c:pt>
                <c:pt idx="225" formatCode="General">
                  <c:v>9</c:v>
                </c:pt>
                <c:pt idx="226" formatCode="General">
                  <c:v>9</c:v>
                </c:pt>
                <c:pt idx="227" formatCode="General">
                  <c:v>9</c:v>
                </c:pt>
                <c:pt idx="228" formatCode="General">
                  <c:v>9</c:v>
                </c:pt>
                <c:pt idx="229" formatCode="General">
                  <c:v>9</c:v>
                </c:pt>
                <c:pt idx="230" formatCode="General">
                  <c:v>9</c:v>
                </c:pt>
                <c:pt idx="231" formatCode="General">
                  <c:v>9</c:v>
                </c:pt>
                <c:pt idx="232" formatCode="General">
                  <c:v>9</c:v>
                </c:pt>
                <c:pt idx="233" formatCode="General">
                  <c:v>9</c:v>
                </c:pt>
                <c:pt idx="234" formatCode="General">
                  <c:v>9</c:v>
                </c:pt>
                <c:pt idx="235" formatCode="General">
                  <c:v>9</c:v>
                </c:pt>
                <c:pt idx="236" formatCode="General">
                  <c:v>9</c:v>
                </c:pt>
                <c:pt idx="237" formatCode="General">
                  <c:v>9.0749999999999993</c:v>
                </c:pt>
                <c:pt idx="238" formatCode="General">
                  <c:v>9.0749999999999993</c:v>
                </c:pt>
                <c:pt idx="239" formatCode="General">
                  <c:v>9.0749999999999993</c:v>
                </c:pt>
                <c:pt idx="240" formatCode="General">
                  <c:v>9.1</c:v>
                </c:pt>
                <c:pt idx="241" formatCode="General">
                  <c:v>9.1</c:v>
                </c:pt>
                <c:pt idx="242" formatCode="General">
                  <c:v>9.1</c:v>
                </c:pt>
                <c:pt idx="243" formatCode="General">
                  <c:v>9.1</c:v>
                </c:pt>
                <c:pt idx="244" formatCode="General">
                  <c:v>9.1</c:v>
                </c:pt>
                <c:pt idx="245" formatCode="General">
                  <c:v>9.1</c:v>
                </c:pt>
                <c:pt idx="246" formatCode="General">
                  <c:v>9.1</c:v>
                </c:pt>
                <c:pt idx="247" formatCode="General">
                  <c:v>9.1</c:v>
                </c:pt>
                <c:pt idx="248" formatCode="General">
                  <c:v>9.1</c:v>
                </c:pt>
                <c:pt idx="249" formatCode="General">
                  <c:v>9.1</c:v>
                </c:pt>
                <c:pt idx="250" formatCode="General">
                  <c:v>9.1</c:v>
                </c:pt>
                <c:pt idx="251" formatCode="General">
                  <c:v>9.1125000000000007</c:v>
                </c:pt>
                <c:pt idx="252" formatCode="General">
                  <c:v>9.1125000000000007</c:v>
                </c:pt>
                <c:pt idx="253" formatCode="General">
                  <c:v>9.18</c:v>
                </c:pt>
                <c:pt idx="254" formatCode="General">
                  <c:v>9.1875</c:v>
                </c:pt>
                <c:pt idx="255" formatCode="General">
                  <c:v>9.2070000000000007</c:v>
                </c:pt>
                <c:pt idx="256" formatCode="General">
                  <c:v>9.4499999999999993</c:v>
                </c:pt>
                <c:pt idx="257" formatCode="General">
                  <c:v>9.4499999999999993</c:v>
                </c:pt>
                <c:pt idx="258" formatCode="General">
                  <c:v>9.4499999999999993</c:v>
                </c:pt>
                <c:pt idx="259" formatCode="General">
                  <c:v>9.4500000000000011</c:v>
                </c:pt>
                <c:pt idx="260" formatCode="General">
                  <c:v>9.4500000000000011</c:v>
                </c:pt>
                <c:pt idx="261" formatCode="General">
                  <c:v>9.4500000000000011</c:v>
                </c:pt>
                <c:pt idx="262" formatCode="General">
                  <c:v>9.4500000000000011</c:v>
                </c:pt>
                <c:pt idx="263" formatCode="General">
                  <c:v>9.4500000000000011</c:v>
                </c:pt>
                <c:pt idx="264" formatCode="General">
                  <c:v>9.4500000000000011</c:v>
                </c:pt>
                <c:pt idx="265" formatCode="General">
                  <c:v>9.4500000000000011</c:v>
                </c:pt>
                <c:pt idx="266" formatCode="General">
                  <c:v>9.4500000000000011</c:v>
                </c:pt>
                <c:pt idx="267" formatCode="General">
                  <c:v>9.4500000000000011</c:v>
                </c:pt>
                <c:pt idx="268" formatCode="General">
                  <c:v>9.4500000000000011</c:v>
                </c:pt>
                <c:pt idx="269" formatCode="General">
                  <c:v>9.4500000000000011</c:v>
                </c:pt>
                <c:pt idx="270" formatCode="General">
                  <c:v>9.5040000000000013</c:v>
                </c:pt>
                <c:pt idx="271" formatCode="General">
                  <c:v>9.5399999999999991</c:v>
                </c:pt>
                <c:pt idx="272" formatCode="General">
                  <c:v>9.6</c:v>
                </c:pt>
                <c:pt idx="273" formatCode="General">
                  <c:v>9.6</c:v>
                </c:pt>
                <c:pt idx="274" formatCode="General">
                  <c:v>9.6000000000000014</c:v>
                </c:pt>
                <c:pt idx="275" formatCode="General">
                  <c:v>9.6000000000000014</c:v>
                </c:pt>
                <c:pt idx="276" formatCode="General">
                  <c:v>9.6000000000000014</c:v>
                </c:pt>
                <c:pt idx="277" formatCode="General">
                  <c:v>9.6000000000000014</c:v>
                </c:pt>
                <c:pt idx="278" formatCode="General">
                  <c:v>9.6000000000000014</c:v>
                </c:pt>
                <c:pt idx="279" formatCode="General">
                  <c:v>9.6000000000000014</c:v>
                </c:pt>
                <c:pt idx="280" formatCode="General">
                  <c:v>9.6000000000000014</c:v>
                </c:pt>
                <c:pt idx="281" formatCode="General">
                  <c:v>9.6000000000000014</c:v>
                </c:pt>
                <c:pt idx="282" formatCode="General">
                  <c:v>9.6000000000000014</c:v>
                </c:pt>
                <c:pt idx="283" formatCode="General">
                  <c:v>9.6000000000000014</c:v>
                </c:pt>
                <c:pt idx="284" formatCode="General">
                  <c:v>9.625</c:v>
                </c:pt>
                <c:pt idx="285" formatCode="General">
                  <c:v>9.625</c:v>
                </c:pt>
                <c:pt idx="286" formatCode="General">
                  <c:v>9.7999999999999989</c:v>
                </c:pt>
                <c:pt idx="287" formatCode="General">
                  <c:v>9.7999999999999989</c:v>
                </c:pt>
                <c:pt idx="288" formatCode="General">
                  <c:v>9.7999999999999989</c:v>
                </c:pt>
                <c:pt idx="289" formatCode="General">
                  <c:v>9.8000000000000007</c:v>
                </c:pt>
                <c:pt idx="290" formatCode="General">
                  <c:v>9.8000000000000007</c:v>
                </c:pt>
                <c:pt idx="291" formatCode="General">
                  <c:v>9.8000000000000007</c:v>
                </c:pt>
                <c:pt idx="292" formatCode="General">
                  <c:v>9.8000000000000007</c:v>
                </c:pt>
                <c:pt idx="293" formatCode="General">
                  <c:v>9.8000000000000007</c:v>
                </c:pt>
                <c:pt idx="294" formatCode="General">
                  <c:v>9.8000000000000007</c:v>
                </c:pt>
                <c:pt idx="295" formatCode="General">
                  <c:v>9.8000000000000007</c:v>
                </c:pt>
                <c:pt idx="296" formatCode="General">
                  <c:v>9.9</c:v>
                </c:pt>
                <c:pt idx="297" formatCode="General">
                  <c:v>9.9</c:v>
                </c:pt>
                <c:pt idx="298" formatCode="General">
                  <c:v>9.9</c:v>
                </c:pt>
                <c:pt idx="299" formatCode="General">
                  <c:v>9.9</c:v>
                </c:pt>
                <c:pt idx="300" formatCode="General">
                  <c:v>9.9</c:v>
                </c:pt>
                <c:pt idx="301" formatCode="General">
                  <c:v>9.9</c:v>
                </c:pt>
                <c:pt idx="302" formatCode="General">
                  <c:v>9.9</c:v>
                </c:pt>
                <c:pt idx="303" formatCode="General">
                  <c:v>9.9</c:v>
                </c:pt>
                <c:pt idx="304" formatCode="General">
                  <c:v>9.9</c:v>
                </c:pt>
                <c:pt idx="305" formatCode="General">
                  <c:v>9.9</c:v>
                </c:pt>
                <c:pt idx="306" formatCode="General">
                  <c:v>9.9</c:v>
                </c:pt>
                <c:pt idx="307" formatCode="General">
                  <c:v>9.9</c:v>
                </c:pt>
                <c:pt idx="308" formatCode="General">
                  <c:v>9.9</c:v>
                </c:pt>
                <c:pt idx="309" formatCode="General">
                  <c:v>9.9</c:v>
                </c:pt>
                <c:pt idx="310" formatCode="General">
                  <c:v>9.9</c:v>
                </c:pt>
                <c:pt idx="311" formatCode="General">
                  <c:v>9.9225000000000012</c:v>
                </c:pt>
                <c:pt idx="312" formatCode="General">
                  <c:v>9.9225000000000012</c:v>
                </c:pt>
                <c:pt idx="313" formatCode="General">
                  <c:v>9.9375</c:v>
                </c:pt>
                <c:pt idx="314" formatCode="General">
                  <c:v>9.94</c:v>
                </c:pt>
                <c:pt idx="315" formatCode="General">
                  <c:v>10</c:v>
                </c:pt>
                <c:pt idx="316" formatCode="General">
                  <c:v>10</c:v>
                </c:pt>
                <c:pt idx="317" formatCode="General">
                  <c:v>10</c:v>
                </c:pt>
                <c:pt idx="318" formatCode="General">
                  <c:v>10</c:v>
                </c:pt>
                <c:pt idx="319" formatCode="General">
                  <c:v>10</c:v>
                </c:pt>
                <c:pt idx="320" formatCode="General">
                  <c:v>10</c:v>
                </c:pt>
                <c:pt idx="321" formatCode="General">
                  <c:v>10</c:v>
                </c:pt>
                <c:pt idx="322" formatCode="General">
                  <c:v>10</c:v>
                </c:pt>
                <c:pt idx="323" formatCode="General">
                  <c:v>10</c:v>
                </c:pt>
                <c:pt idx="324" formatCode="General">
                  <c:v>10</c:v>
                </c:pt>
                <c:pt idx="325" formatCode="General">
                  <c:v>10</c:v>
                </c:pt>
                <c:pt idx="326" formatCode="General">
                  <c:v>10</c:v>
                </c:pt>
                <c:pt idx="327" formatCode="General">
                  <c:v>10</c:v>
                </c:pt>
                <c:pt idx="328" formatCode="General">
                  <c:v>10</c:v>
                </c:pt>
                <c:pt idx="329" formatCode="General">
                  <c:v>10</c:v>
                </c:pt>
                <c:pt idx="330" formatCode="General">
                  <c:v>10</c:v>
                </c:pt>
                <c:pt idx="331" formatCode="General">
                  <c:v>10.119999999999999</c:v>
                </c:pt>
                <c:pt idx="332" formatCode="General">
                  <c:v>10.125</c:v>
                </c:pt>
                <c:pt idx="333" formatCode="General">
                  <c:v>10.125</c:v>
                </c:pt>
                <c:pt idx="334" formatCode="General">
                  <c:v>10.125</c:v>
                </c:pt>
                <c:pt idx="335" formatCode="General">
                  <c:v>10.125</c:v>
                </c:pt>
                <c:pt idx="336" formatCode="General">
                  <c:v>10.125</c:v>
                </c:pt>
                <c:pt idx="337" formatCode="General">
                  <c:v>10.125</c:v>
                </c:pt>
                <c:pt idx="338" formatCode="General">
                  <c:v>10.125</c:v>
                </c:pt>
                <c:pt idx="339" formatCode="General">
                  <c:v>10.125</c:v>
                </c:pt>
                <c:pt idx="340" formatCode="General">
                  <c:v>10.125</c:v>
                </c:pt>
                <c:pt idx="341" formatCode="General">
                  <c:v>10.125</c:v>
                </c:pt>
                <c:pt idx="342" formatCode="General">
                  <c:v>10.125</c:v>
                </c:pt>
                <c:pt idx="343" formatCode="General">
                  <c:v>10.125</c:v>
                </c:pt>
                <c:pt idx="344" formatCode="General">
                  <c:v>10.125</c:v>
                </c:pt>
                <c:pt idx="345" formatCode="General">
                  <c:v>10.175000000000001</c:v>
                </c:pt>
                <c:pt idx="346" formatCode="General">
                  <c:v>10.199999999999999</c:v>
                </c:pt>
                <c:pt idx="347" formatCode="General">
                  <c:v>10.199999999999999</c:v>
                </c:pt>
                <c:pt idx="348" formatCode="General">
                  <c:v>10.237499999999999</c:v>
                </c:pt>
                <c:pt idx="349" formatCode="General">
                  <c:v>10.237499999999999</c:v>
                </c:pt>
                <c:pt idx="350" formatCode="General">
                  <c:v>10.237500000000001</c:v>
                </c:pt>
                <c:pt idx="351" formatCode="General">
                  <c:v>10.237500000000001</c:v>
                </c:pt>
                <c:pt idx="352" formatCode="General">
                  <c:v>10.3125</c:v>
                </c:pt>
                <c:pt idx="353" formatCode="General">
                  <c:v>10.327500000000001</c:v>
                </c:pt>
                <c:pt idx="354" formatCode="General">
                  <c:v>10.395000000000001</c:v>
                </c:pt>
                <c:pt idx="355" formatCode="General">
                  <c:v>10.4</c:v>
                </c:pt>
                <c:pt idx="356" formatCode="General">
                  <c:v>10.4</c:v>
                </c:pt>
                <c:pt idx="357" formatCode="General">
                  <c:v>10.4</c:v>
                </c:pt>
                <c:pt idx="358" formatCode="General">
                  <c:v>10.430999999999999</c:v>
                </c:pt>
                <c:pt idx="359" formatCode="General">
                  <c:v>10.494</c:v>
                </c:pt>
                <c:pt idx="360" formatCode="General">
                  <c:v>10.5</c:v>
                </c:pt>
                <c:pt idx="361" formatCode="General">
                  <c:v>10.5</c:v>
                </c:pt>
                <c:pt idx="362" formatCode="General">
                  <c:v>10.5</c:v>
                </c:pt>
                <c:pt idx="363" formatCode="General">
                  <c:v>10.5</c:v>
                </c:pt>
                <c:pt idx="364" formatCode="General">
                  <c:v>10.5</c:v>
                </c:pt>
                <c:pt idx="365" formatCode="General">
                  <c:v>10.5</c:v>
                </c:pt>
                <c:pt idx="366" formatCode="General">
                  <c:v>10.5</c:v>
                </c:pt>
                <c:pt idx="367" formatCode="General">
                  <c:v>10.5</c:v>
                </c:pt>
                <c:pt idx="368" formatCode="General">
                  <c:v>10.5</c:v>
                </c:pt>
                <c:pt idx="369" formatCode="General">
                  <c:v>10.5</c:v>
                </c:pt>
                <c:pt idx="370" formatCode="General">
                  <c:v>10.5</c:v>
                </c:pt>
                <c:pt idx="371" formatCode="General">
                  <c:v>10.5</c:v>
                </c:pt>
                <c:pt idx="372" formatCode="General">
                  <c:v>10.5</c:v>
                </c:pt>
                <c:pt idx="373" formatCode="General">
                  <c:v>10.545000000000002</c:v>
                </c:pt>
                <c:pt idx="374" formatCode="General">
                  <c:v>10.6</c:v>
                </c:pt>
                <c:pt idx="375" formatCode="General">
                  <c:v>10.799999999999999</c:v>
                </c:pt>
                <c:pt idx="376" formatCode="General">
                  <c:v>10.8</c:v>
                </c:pt>
                <c:pt idx="377" formatCode="General">
                  <c:v>10.8</c:v>
                </c:pt>
                <c:pt idx="378" formatCode="General">
                  <c:v>10.8</c:v>
                </c:pt>
                <c:pt idx="379" formatCode="General">
                  <c:v>10.8</c:v>
                </c:pt>
                <c:pt idx="380" formatCode="General">
                  <c:v>10.8</c:v>
                </c:pt>
                <c:pt idx="381" formatCode="General">
                  <c:v>10.8</c:v>
                </c:pt>
                <c:pt idx="382" formatCode="General">
                  <c:v>10.8</c:v>
                </c:pt>
                <c:pt idx="383" formatCode="General">
                  <c:v>10.8</c:v>
                </c:pt>
                <c:pt idx="384" formatCode="General">
                  <c:v>10.8</c:v>
                </c:pt>
                <c:pt idx="385" formatCode="General">
                  <c:v>10.8</c:v>
                </c:pt>
                <c:pt idx="386" formatCode="General">
                  <c:v>10.8</c:v>
                </c:pt>
                <c:pt idx="387" formatCode="General">
                  <c:v>10.8</c:v>
                </c:pt>
                <c:pt idx="388" formatCode="General">
                  <c:v>10.8</c:v>
                </c:pt>
                <c:pt idx="389" formatCode="General">
                  <c:v>10.8</c:v>
                </c:pt>
                <c:pt idx="390" formatCode="General">
                  <c:v>10.8</c:v>
                </c:pt>
                <c:pt idx="391" formatCode="General">
                  <c:v>10.8</c:v>
                </c:pt>
                <c:pt idx="392" formatCode="General">
                  <c:v>10.8</c:v>
                </c:pt>
                <c:pt idx="393" formatCode="General">
                  <c:v>10.8</c:v>
                </c:pt>
                <c:pt idx="394" formatCode="General">
                  <c:v>10.944000000000001</c:v>
                </c:pt>
                <c:pt idx="395" formatCode="General">
                  <c:v>11</c:v>
                </c:pt>
                <c:pt idx="396" formatCode="General">
                  <c:v>11</c:v>
                </c:pt>
                <c:pt idx="397" formatCode="General">
                  <c:v>11</c:v>
                </c:pt>
                <c:pt idx="398" formatCode="General">
                  <c:v>11</c:v>
                </c:pt>
                <c:pt idx="399" formatCode="General">
                  <c:v>11</c:v>
                </c:pt>
                <c:pt idx="400" formatCode="General">
                  <c:v>11</c:v>
                </c:pt>
                <c:pt idx="401" formatCode="General">
                  <c:v>11</c:v>
                </c:pt>
                <c:pt idx="402" formatCode="General">
                  <c:v>11</c:v>
                </c:pt>
                <c:pt idx="403" formatCode="General">
                  <c:v>11</c:v>
                </c:pt>
                <c:pt idx="404" formatCode="General">
                  <c:v>11</c:v>
                </c:pt>
                <c:pt idx="405" formatCode="General">
                  <c:v>11</c:v>
                </c:pt>
                <c:pt idx="406" formatCode="General">
                  <c:v>11</c:v>
                </c:pt>
                <c:pt idx="407" formatCode="General">
                  <c:v>11.024999999999999</c:v>
                </c:pt>
                <c:pt idx="408" formatCode="General">
                  <c:v>11.024999999999999</c:v>
                </c:pt>
                <c:pt idx="409" formatCode="General">
                  <c:v>11.025</c:v>
                </c:pt>
                <c:pt idx="410" formatCode="General">
                  <c:v>11.069999999999999</c:v>
                </c:pt>
                <c:pt idx="411" formatCode="General">
                  <c:v>11.115</c:v>
                </c:pt>
                <c:pt idx="412" formatCode="General">
                  <c:v>11.137500000000001</c:v>
                </c:pt>
                <c:pt idx="413" formatCode="General">
                  <c:v>11.137500000000001</c:v>
                </c:pt>
                <c:pt idx="414" formatCode="General">
                  <c:v>11.16</c:v>
                </c:pt>
                <c:pt idx="415" formatCode="General">
                  <c:v>11.2</c:v>
                </c:pt>
                <c:pt idx="416" formatCode="General">
                  <c:v>11.200000000000001</c:v>
                </c:pt>
                <c:pt idx="417" formatCode="General">
                  <c:v>11.200000000000001</c:v>
                </c:pt>
                <c:pt idx="418" formatCode="General">
                  <c:v>11.200000000000001</c:v>
                </c:pt>
                <c:pt idx="419" formatCode="General">
                  <c:v>11.200000000000001</c:v>
                </c:pt>
                <c:pt idx="420" formatCode="General">
                  <c:v>11.200000000000001</c:v>
                </c:pt>
                <c:pt idx="421" formatCode="General">
                  <c:v>11.200000000000001</c:v>
                </c:pt>
                <c:pt idx="422" formatCode="General">
                  <c:v>11.200000000000001</c:v>
                </c:pt>
                <c:pt idx="423" formatCode="General">
                  <c:v>11.200000000000001</c:v>
                </c:pt>
                <c:pt idx="424" formatCode="General">
                  <c:v>11.200000000000001</c:v>
                </c:pt>
                <c:pt idx="425" formatCode="General">
                  <c:v>11.200000000000001</c:v>
                </c:pt>
                <c:pt idx="426" formatCode="General">
                  <c:v>11.22</c:v>
                </c:pt>
                <c:pt idx="427" formatCode="General">
                  <c:v>11.25</c:v>
                </c:pt>
                <c:pt idx="428" formatCode="General">
                  <c:v>11.25</c:v>
                </c:pt>
                <c:pt idx="429" formatCode="General">
                  <c:v>11.25</c:v>
                </c:pt>
                <c:pt idx="430" formatCode="General">
                  <c:v>11.25</c:v>
                </c:pt>
                <c:pt idx="431" formatCode="General">
                  <c:v>11.25</c:v>
                </c:pt>
                <c:pt idx="432" formatCode="General">
                  <c:v>11.25</c:v>
                </c:pt>
                <c:pt idx="433" formatCode="General">
                  <c:v>11.25</c:v>
                </c:pt>
                <c:pt idx="434" formatCode="General">
                  <c:v>11.25</c:v>
                </c:pt>
                <c:pt idx="435" formatCode="General">
                  <c:v>11.375</c:v>
                </c:pt>
                <c:pt idx="436" formatCode="General">
                  <c:v>11.375</c:v>
                </c:pt>
                <c:pt idx="437" formatCode="General">
                  <c:v>11.375</c:v>
                </c:pt>
                <c:pt idx="438" formatCode="General">
                  <c:v>11.4</c:v>
                </c:pt>
                <c:pt idx="439" formatCode="General">
                  <c:v>11.475</c:v>
                </c:pt>
                <c:pt idx="440" formatCode="General">
                  <c:v>11.475</c:v>
                </c:pt>
                <c:pt idx="441" formatCode="General">
                  <c:v>11.549999999999999</c:v>
                </c:pt>
                <c:pt idx="442" formatCode="General">
                  <c:v>11.549999999999999</c:v>
                </c:pt>
                <c:pt idx="443" formatCode="General">
                  <c:v>11.55</c:v>
                </c:pt>
                <c:pt idx="444" formatCode="General">
                  <c:v>11.55</c:v>
                </c:pt>
                <c:pt idx="445" formatCode="General">
                  <c:v>11.55</c:v>
                </c:pt>
                <c:pt idx="446" formatCode="General">
                  <c:v>11.55</c:v>
                </c:pt>
                <c:pt idx="447" formatCode="General">
                  <c:v>11.55</c:v>
                </c:pt>
                <c:pt idx="448" formatCode="General">
                  <c:v>11.55</c:v>
                </c:pt>
                <c:pt idx="449" formatCode="General">
                  <c:v>11.55</c:v>
                </c:pt>
                <c:pt idx="450" formatCode="General">
                  <c:v>11.700000000000001</c:v>
                </c:pt>
                <c:pt idx="451" formatCode="General">
                  <c:v>11.700000000000001</c:v>
                </c:pt>
                <c:pt idx="452" formatCode="General">
                  <c:v>11.700000000000001</c:v>
                </c:pt>
                <c:pt idx="453" formatCode="General">
                  <c:v>11.700000000000001</c:v>
                </c:pt>
                <c:pt idx="454" formatCode="General">
                  <c:v>11.700000000000001</c:v>
                </c:pt>
                <c:pt idx="455" formatCode="General">
                  <c:v>11.700000000000001</c:v>
                </c:pt>
                <c:pt idx="456" formatCode="General">
                  <c:v>11.703999999999999</c:v>
                </c:pt>
                <c:pt idx="457" formatCode="General">
                  <c:v>11.8035</c:v>
                </c:pt>
                <c:pt idx="458" formatCode="General">
                  <c:v>11.8125</c:v>
                </c:pt>
                <c:pt idx="459" formatCode="General">
                  <c:v>11.88</c:v>
                </c:pt>
                <c:pt idx="460" formatCode="General">
                  <c:v>11.9</c:v>
                </c:pt>
                <c:pt idx="461" formatCode="General">
                  <c:v>11.9</c:v>
                </c:pt>
                <c:pt idx="462" formatCode="General">
                  <c:v>11.9625</c:v>
                </c:pt>
                <c:pt idx="463" formatCode="General">
                  <c:v>11.969999999999999</c:v>
                </c:pt>
                <c:pt idx="464" formatCode="General">
                  <c:v>12</c:v>
                </c:pt>
                <c:pt idx="465" formatCode="General">
                  <c:v>12</c:v>
                </c:pt>
                <c:pt idx="466" formatCode="General">
                  <c:v>12</c:v>
                </c:pt>
                <c:pt idx="467" formatCode="General">
                  <c:v>12</c:v>
                </c:pt>
                <c:pt idx="468" formatCode="General">
                  <c:v>12</c:v>
                </c:pt>
                <c:pt idx="469" formatCode="General">
                  <c:v>12</c:v>
                </c:pt>
                <c:pt idx="470" formatCode="General">
                  <c:v>12</c:v>
                </c:pt>
                <c:pt idx="471" formatCode="General">
                  <c:v>12</c:v>
                </c:pt>
                <c:pt idx="472" formatCode="General">
                  <c:v>12</c:v>
                </c:pt>
                <c:pt idx="473" formatCode="General">
                  <c:v>12</c:v>
                </c:pt>
                <c:pt idx="474" formatCode="General">
                  <c:v>12</c:v>
                </c:pt>
                <c:pt idx="475" formatCode="General">
                  <c:v>12</c:v>
                </c:pt>
                <c:pt idx="476" formatCode="General">
                  <c:v>12</c:v>
                </c:pt>
                <c:pt idx="477" formatCode="General">
                  <c:v>12</c:v>
                </c:pt>
                <c:pt idx="478" formatCode="General">
                  <c:v>12</c:v>
                </c:pt>
                <c:pt idx="479" formatCode="General">
                  <c:v>12</c:v>
                </c:pt>
                <c:pt idx="480" formatCode="General">
                  <c:v>12</c:v>
                </c:pt>
                <c:pt idx="481" formatCode="General">
                  <c:v>12</c:v>
                </c:pt>
                <c:pt idx="482" formatCode="General">
                  <c:v>12</c:v>
                </c:pt>
                <c:pt idx="483" formatCode="General">
                  <c:v>12</c:v>
                </c:pt>
                <c:pt idx="484" formatCode="General">
                  <c:v>12.100000000000001</c:v>
                </c:pt>
                <c:pt idx="485" formatCode="General">
                  <c:v>12.100000000000001</c:v>
                </c:pt>
                <c:pt idx="486" formatCode="General">
                  <c:v>12.100000000000001</c:v>
                </c:pt>
                <c:pt idx="487" formatCode="General">
                  <c:v>12.100000000000001</c:v>
                </c:pt>
                <c:pt idx="488" formatCode="General">
                  <c:v>12.100000000000001</c:v>
                </c:pt>
                <c:pt idx="489" formatCode="General">
                  <c:v>12.15</c:v>
                </c:pt>
                <c:pt idx="490" formatCode="General">
                  <c:v>12.15</c:v>
                </c:pt>
                <c:pt idx="491" formatCode="General">
                  <c:v>12.15</c:v>
                </c:pt>
                <c:pt idx="492" formatCode="General">
                  <c:v>12.15</c:v>
                </c:pt>
                <c:pt idx="493" formatCode="General">
                  <c:v>12.15</c:v>
                </c:pt>
                <c:pt idx="494" formatCode="General">
                  <c:v>12.15</c:v>
                </c:pt>
                <c:pt idx="495" formatCode="General">
                  <c:v>12.16</c:v>
                </c:pt>
                <c:pt idx="496" formatCode="General">
                  <c:v>12.210000000000003</c:v>
                </c:pt>
                <c:pt idx="497" formatCode="General">
                  <c:v>12.25</c:v>
                </c:pt>
                <c:pt idx="498" formatCode="General">
                  <c:v>12.25</c:v>
                </c:pt>
                <c:pt idx="499" formatCode="General">
                  <c:v>12.25</c:v>
                </c:pt>
                <c:pt idx="500" formatCode="General">
                  <c:v>12.25</c:v>
                </c:pt>
                <c:pt idx="501" formatCode="General">
                  <c:v>12.25</c:v>
                </c:pt>
                <c:pt idx="502" formatCode="General">
                  <c:v>12.25</c:v>
                </c:pt>
                <c:pt idx="503" formatCode="General">
                  <c:v>12.25</c:v>
                </c:pt>
                <c:pt idx="504" formatCode="General">
                  <c:v>12.25</c:v>
                </c:pt>
                <c:pt idx="505" formatCode="General">
                  <c:v>12.348000000000001</c:v>
                </c:pt>
                <c:pt idx="506" formatCode="General">
                  <c:v>12.348000000000001</c:v>
                </c:pt>
                <c:pt idx="507" formatCode="General">
                  <c:v>12.375</c:v>
                </c:pt>
                <c:pt idx="508" formatCode="General">
                  <c:v>12.375</c:v>
                </c:pt>
                <c:pt idx="509" formatCode="General">
                  <c:v>12.375</c:v>
                </c:pt>
                <c:pt idx="510" formatCode="General">
                  <c:v>12.375</c:v>
                </c:pt>
                <c:pt idx="511" formatCode="General">
                  <c:v>12.375</c:v>
                </c:pt>
                <c:pt idx="512" formatCode="General">
                  <c:v>12.375</c:v>
                </c:pt>
                <c:pt idx="513" formatCode="General">
                  <c:v>12.375</c:v>
                </c:pt>
                <c:pt idx="514" formatCode="General">
                  <c:v>12.375000000000002</c:v>
                </c:pt>
                <c:pt idx="515" formatCode="General">
                  <c:v>12.375000000000002</c:v>
                </c:pt>
                <c:pt idx="516" formatCode="General">
                  <c:v>12.375000000000002</c:v>
                </c:pt>
                <c:pt idx="517" formatCode="General">
                  <c:v>12.5</c:v>
                </c:pt>
                <c:pt idx="518" formatCode="General">
                  <c:v>12.5</c:v>
                </c:pt>
                <c:pt idx="519" formatCode="General">
                  <c:v>12.5</c:v>
                </c:pt>
                <c:pt idx="520" formatCode="General">
                  <c:v>12.5</c:v>
                </c:pt>
                <c:pt idx="521" formatCode="General">
                  <c:v>12.5</c:v>
                </c:pt>
                <c:pt idx="522" formatCode="General">
                  <c:v>12.512499999999999</c:v>
                </c:pt>
                <c:pt idx="523" formatCode="General">
                  <c:v>12.512500000000001</c:v>
                </c:pt>
                <c:pt idx="524" formatCode="General">
                  <c:v>12.512500000000001</c:v>
                </c:pt>
                <c:pt idx="525" formatCode="General">
                  <c:v>12.512500000000001</c:v>
                </c:pt>
                <c:pt idx="526" formatCode="General">
                  <c:v>12.54</c:v>
                </c:pt>
                <c:pt idx="527" formatCode="General">
                  <c:v>12.6</c:v>
                </c:pt>
                <c:pt idx="528" formatCode="General">
                  <c:v>12.6</c:v>
                </c:pt>
                <c:pt idx="529" formatCode="General">
                  <c:v>12.6</c:v>
                </c:pt>
                <c:pt idx="530" formatCode="General">
                  <c:v>12.6</c:v>
                </c:pt>
                <c:pt idx="531" formatCode="General">
                  <c:v>12.6</c:v>
                </c:pt>
                <c:pt idx="532" formatCode="General">
                  <c:v>12.6</c:v>
                </c:pt>
                <c:pt idx="533" formatCode="General">
                  <c:v>12.6</c:v>
                </c:pt>
                <c:pt idx="534" formatCode="General">
                  <c:v>12.6</c:v>
                </c:pt>
                <c:pt idx="535" formatCode="General">
                  <c:v>12.6</c:v>
                </c:pt>
                <c:pt idx="536" formatCode="General">
                  <c:v>12.6</c:v>
                </c:pt>
                <c:pt idx="537" formatCode="General">
                  <c:v>12.6</c:v>
                </c:pt>
                <c:pt idx="538" formatCode="General">
                  <c:v>12.6</c:v>
                </c:pt>
                <c:pt idx="539" formatCode="General">
                  <c:v>12.6</c:v>
                </c:pt>
                <c:pt idx="540" formatCode="General">
                  <c:v>12.6</c:v>
                </c:pt>
                <c:pt idx="541" formatCode="General">
                  <c:v>12.6</c:v>
                </c:pt>
                <c:pt idx="542" formatCode="General">
                  <c:v>12.6</c:v>
                </c:pt>
                <c:pt idx="543" formatCode="General">
                  <c:v>12.600000000000001</c:v>
                </c:pt>
                <c:pt idx="544" formatCode="General">
                  <c:v>12.600000000000001</c:v>
                </c:pt>
                <c:pt idx="545" formatCode="General">
                  <c:v>12.600000000000001</c:v>
                </c:pt>
                <c:pt idx="546" formatCode="General">
                  <c:v>12.600000000000001</c:v>
                </c:pt>
                <c:pt idx="547" formatCode="General">
                  <c:v>12.600000000000001</c:v>
                </c:pt>
                <c:pt idx="548" formatCode="General">
                  <c:v>12.600000000000001</c:v>
                </c:pt>
                <c:pt idx="549" formatCode="General">
                  <c:v>12.8</c:v>
                </c:pt>
                <c:pt idx="550" formatCode="General">
                  <c:v>12.8</c:v>
                </c:pt>
                <c:pt idx="551" formatCode="General">
                  <c:v>12.8</c:v>
                </c:pt>
                <c:pt idx="552" formatCode="General">
                  <c:v>12.8</c:v>
                </c:pt>
                <c:pt idx="553" formatCode="General">
                  <c:v>12.8</c:v>
                </c:pt>
                <c:pt idx="554" formatCode="General">
                  <c:v>12.996</c:v>
                </c:pt>
                <c:pt idx="555" formatCode="General">
                  <c:v>13</c:v>
                </c:pt>
                <c:pt idx="556" formatCode="General">
                  <c:v>13</c:v>
                </c:pt>
                <c:pt idx="557" formatCode="General">
                  <c:v>13</c:v>
                </c:pt>
                <c:pt idx="558" formatCode="General">
                  <c:v>13</c:v>
                </c:pt>
                <c:pt idx="559" formatCode="General">
                  <c:v>13</c:v>
                </c:pt>
                <c:pt idx="560" formatCode="General">
                  <c:v>13</c:v>
                </c:pt>
                <c:pt idx="561" formatCode="General">
                  <c:v>13</c:v>
                </c:pt>
                <c:pt idx="562" formatCode="General">
                  <c:v>13</c:v>
                </c:pt>
                <c:pt idx="563" formatCode="General">
                  <c:v>13</c:v>
                </c:pt>
                <c:pt idx="564" formatCode="General">
                  <c:v>13</c:v>
                </c:pt>
                <c:pt idx="565" formatCode="General">
                  <c:v>13.037999999999998</c:v>
                </c:pt>
                <c:pt idx="566" formatCode="General">
                  <c:v>13.103999999999999</c:v>
                </c:pt>
                <c:pt idx="567" formatCode="General">
                  <c:v>13.125</c:v>
                </c:pt>
                <c:pt idx="568" formatCode="General">
                  <c:v>13.125</c:v>
                </c:pt>
                <c:pt idx="569" formatCode="General">
                  <c:v>13.125</c:v>
                </c:pt>
                <c:pt idx="570" formatCode="General">
                  <c:v>13.1625</c:v>
                </c:pt>
                <c:pt idx="571" formatCode="General">
                  <c:v>13.1625</c:v>
                </c:pt>
                <c:pt idx="572" formatCode="General">
                  <c:v>13.1625</c:v>
                </c:pt>
                <c:pt idx="573" formatCode="General">
                  <c:v>13.2</c:v>
                </c:pt>
                <c:pt idx="574" formatCode="General">
                  <c:v>13.2</c:v>
                </c:pt>
                <c:pt idx="575" formatCode="General">
                  <c:v>13.2</c:v>
                </c:pt>
                <c:pt idx="576" formatCode="General">
                  <c:v>13.2</c:v>
                </c:pt>
                <c:pt idx="577" formatCode="General">
                  <c:v>13.200000000000001</c:v>
                </c:pt>
                <c:pt idx="578" formatCode="General">
                  <c:v>13.200000000000001</c:v>
                </c:pt>
                <c:pt idx="579" formatCode="General">
                  <c:v>13.200000000000001</c:v>
                </c:pt>
                <c:pt idx="580" formatCode="General">
                  <c:v>13.200000000000001</c:v>
                </c:pt>
                <c:pt idx="581" formatCode="General">
                  <c:v>13.200000000000001</c:v>
                </c:pt>
                <c:pt idx="582" formatCode="General">
                  <c:v>13.200000000000001</c:v>
                </c:pt>
                <c:pt idx="583" formatCode="General">
                  <c:v>13.200000000000001</c:v>
                </c:pt>
                <c:pt idx="584" formatCode="General">
                  <c:v>13.282500000000002</c:v>
                </c:pt>
                <c:pt idx="585" formatCode="General">
                  <c:v>13.387500000000001</c:v>
                </c:pt>
                <c:pt idx="586" formatCode="General">
                  <c:v>13.387500000000001</c:v>
                </c:pt>
                <c:pt idx="587" formatCode="General">
                  <c:v>13.42</c:v>
                </c:pt>
                <c:pt idx="588" formatCode="General">
                  <c:v>13.475</c:v>
                </c:pt>
                <c:pt idx="589" formatCode="General">
                  <c:v>13.475000000000001</c:v>
                </c:pt>
                <c:pt idx="590" formatCode="General">
                  <c:v>13.5</c:v>
                </c:pt>
                <c:pt idx="591" formatCode="General">
                  <c:v>13.5</c:v>
                </c:pt>
                <c:pt idx="592" formatCode="General">
                  <c:v>13.5</c:v>
                </c:pt>
                <c:pt idx="593" formatCode="General">
                  <c:v>13.5</c:v>
                </c:pt>
                <c:pt idx="594" formatCode="General">
                  <c:v>13.5</c:v>
                </c:pt>
                <c:pt idx="595" formatCode="General">
                  <c:v>13.5</c:v>
                </c:pt>
                <c:pt idx="596" formatCode="General">
                  <c:v>13.5</c:v>
                </c:pt>
                <c:pt idx="597" formatCode="General">
                  <c:v>13.5</c:v>
                </c:pt>
                <c:pt idx="598" formatCode="General">
                  <c:v>13.5</c:v>
                </c:pt>
                <c:pt idx="599" formatCode="General">
                  <c:v>13.5</c:v>
                </c:pt>
                <c:pt idx="600" formatCode="General">
                  <c:v>13.5</c:v>
                </c:pt>
                <c:pt idx="601" formatCode="General">
                  <c:v>13.5</c:v>
                </c:pt>
                <c:pt idx="602" formatCode="General">
                  <c:v>13.5</c:v>
                </c:pt>
                <c:pt idx="603" formatCode="General">
                  <c:v>13.5</c:v>
                </c:pt>
                <c:pt idx="604" formatCode="General">
                  <c:v>13.5</c:v>
                </c:pt>
                <c:pt idx="605" formatCode="General">
                  <c:v>13.5</c:v>
                </c:pt>
                <c:pt idx="606" formatCode="General">
                  <c:v>13.5</c:v>
                </c:pt>
                <c:pt idx="607" formatCode="General">
                  <c:v>13.5</c:v>
                </c:pt>
                <c:pt idx="608" formatCode="General">
                  <c:v>13.612500000000001</c:v>
                </c:pt>
                <c:pt idx="609" formatCode="General">
                  <c:v>13.612500000000001</c:v>
                </c:pt>
                <c:pt idx="610" formatCode="General">
                  <c:v>13.65</c:v>
                </c:pt>
                <c:pt idx="611" formatCode="General">
                  <c:v>13.65</c:v>
                </c:pt>
                <c:pt idx="612" formatCode="General">
                  <c:v>13.65</c:v>
                </c:pt>
                <c:pt idx="613" formatCode="General">
                  <c:v>13.65</c:v>
                </c:pt>
                <c:pt idx="614" formatCode="General">
                  <c:v>13.65</c:v>
                </c:pt>
                <c:pt idx="615" formatCode="General">
                  <c:v>13.65</c:v>
                </c:pt>
                <c:pt idx="616" formatCode="General">
                  <c:v>13.65</c:v>
                </c:pt>
                <c:pt idx="617" formatCode="General">
                  <c:v>13.65</c:v>
                </c:pt>
                <c:pt idx="618" formatCode="General">
                  <c:v>13.7475</c:v>
                </c:pt>
                <c:pt idx="619" formatCode="General">
                  <c:v>13.75</c:v>
                </c:pt>
                <c:pt idx="620" formatCode="General">
                  <c:v>13.75</c:v>
                </c:pt>
                <c:pt idx="621" formatCode="General">
                  <c:v>13.75</c:v>
                </c:pt>
                <c:pt idx="622" formatCode="General">
                  <c:v>13.75</c:v>
                </c:pt>
                <c:pt idx="623" formatCode="General">
                  <c:v>13.77</c:v>
                </c:pt>
                <c:pt idx="624" formatCode="General">
                  <c:v>13.78</c:v>
                </c:pt>
                <c:pt idx="625" formatCode="General">
                  <c:v>13.824</c:v>
                </c:pt>
                <c:pt idx="626" formatCode="General">
                  <c:v>13.824000000000002</c:v>
                </c:pt>
                <c:pt idx="627" formatCode="General">
                  <c:v>14</c:v>
                </c:pt>
                <c:pt idx="628" formatCode="General">
                  <c:v>14</c:v>
                </c:pt>
                <c:pt idx="629" formatCode="General">
                  <c:v>14</c:v>
                </c:pt>
                <c:pt idx="630" formatCode="General">
                  <c:v>14</c:v>
                </c:pt>
                <c:pt idx="631" formatCode="General">
                  <c:v>14</c:v>
                </c:pt>
                <c:pt idx="632" formatCode="General">
                  <c:v>14</c:v>
                </c:pt>
                <c:pt idx="633" formatCode="General">
                  <c:v>14</c:v>
                </c:pt>
                <c:pt idx="634" formatCode="General">
                  <c:v>14</c:v>
                </c:pt>
                <c:pt idx="635" formatCode="General">
                  <c:v>14</c:v>
                </c:pt>
                <c:pt idx="636" formatCode="General">
                  <c:v>14</c:v>
                </c:pt>
                <c:pt idx="637" formatCode="General">
                  <c:v>14</c:v>
                </c:pt>
                <c:pt idx="638" formatCode="General">
                  <c:v>14</c:v>
                </c:pt>
                <c:pt idx="639" formatCode="General">
                  <c:v>14</c:v>
                </c:pt>
                <c:pt idx="640" formatCode="General">
                  <c:v>14</c:v>
                </c:pt>
                <c:pt idx="641" formatCode="General">
                  <c:v>14</c:v>
                </c:pt>
                <c:pt idx="642" formatCode="General">
                  <c:v>14</c:v>
                </c:pt>
                <c:pt idx="643" formatCode="General">
                  <c:v>14</c:v>
                </c:pt>
                <c:pt idx="644" formatCode="General">
                  <c:v>14</c:v>
                </c:pt>
                <c:pt idx="645" formatCode="General">
                  <c:v>14</c:v>
                </c:pt>
                <c:pt idx="646" formatCode="General">
                  <c:v>14.014000000000003</c:v>
                </c:pt>
                <c:pt idx="647" formatCode="General">
                  <c:v>14.04</c:v>
                </c:pt>
                <c:pt idx="648" formatCode="General">
                  <c:v>14.174999999999999</c:v>
                </c:pt>
                <c:pt idx="649" formatCode="General">
                  <c:v>14.174999999999999</c:v>
                </c:pt>
                <c:pt idx="650" formatCode="General">
                  <c:v>14.175000000000001</c:v>
                </c:pt>
                <c:pt idx="651" formatCode="General">
                  <c:v>14.175000000000001</c:v>
                </c:pt>
                <c:pt idx="652" formatCode="General">
                  <c:v>14.279999999999998</c:v>
                </c:pt>
                <c:pt idx="653" formatCode="General">
                  <c:v>14.3</c:v>
                </c:pt>
                <c:pt idx="654" formatCode="General">
                  <c:v>14.3</c:v>
                </c:pt>
                <c:pt idx="655" formatCode="General">
                  <c:v>14.3</c:v>
                </c:pt>
                <c:pt idx="656" formatCode="General">
                  <c:v>14.3</c:v>
                </c:pt>
                <c:pt idx="657" formatCode="General">
                  <c:v>14.322000000000003</c:v>
                </c:pt>
                <c:pt idx="658" formatCode="General">
                  <c:v>14.332499999999998</c:v>
                </c:pt>
                <c:pt idx="659" formatCode="General">
                  <c:v>14.399999999999999</c:v>
                </c:pt>
                <c:pt idx="660" formatCode="General">
                  <c:v>14.399999999999999</c:v>
                </c:pt>
                <c:pt idx="661" formatCode="General">
                  <c:v>14.399999999999999</c:v>
                </c:pt>
                <c:pt idx="662" formatCode="General">
                  <c:v>14.399999999999999</c:v>
                </c:pt>
                <c:pt idx="663" formatCode="General">
                  <c:v>14.399999999999999</c:v>
                </c:pt>
                <c:pt idx="664" formatCode="General">
                  <c:v>14.399999999999999</c:v>
                </c:pt>
                <c:pt idx="665" formatCode="General">
                  <c:v>14.399999999999999</c:v>
                </c:pt>
                <c:pt idx="666" formatCode="General">
                  <c:v>14.399999999999999</c:v>
                </c:pt>
                <c:pt idx="667" formatCode="General">
                  <c:v>14.399999999999999</c:v>
                </c:pt>
                <c:pt idx="668" formatCode="General">
                  <c:v>14.4</c:v>
                </c:pt>
                <c:pt idx="669" formatCode="General">
                  <c:v>14.4</c:v>
                </c:pt>
                <c:pt idx="670" formatCode="General">
                  <c:v>14.4</c:v>
                </c:pt>
                <c:pt idx="671" formatCode="General">
                  <c:v>14.4</c:v>
                </c:pt>
                <c:pt idx="672" formatCode="General">
                  <c:v>14.4</c:v>
                </c:pt>
                <c:pt idx="673" formatCode="General">
                  <c:v>14.4</c:v>
                </c:pt>
                <c:pt idx="674" formatCode="General">
                  <c:v>14.4</c:v>
                </c:pt>
                <c:pt idx="675" formatCode="General">
                  <c:v>14.437499999999998</c:v>
                </c:pt>
                <c:pt idx="676" formatCode="General">
                  <c:v>14.437500000000002</c:v>
                </c:pt>
                <c:pt idx="677" formatCode="General">
                  <c:v>14.437500000000002</c:v>
                </c:pt>
                <c:pt idx="678" formatCode="General">
                  <c:v>14.455</c:v>
                </c:pt>
                <c:pt idx="679" formatCode="General">
                  <c:v>14.476000000000001</c:v>
                </c:pt>
                <c:pt idx="680" formatCode="General">
                  <c:v>14.625</c:v>
                </c:pt>
                <c:pt idx="681" formatCode="General">
                  <c:v>14.625</c:v>
                </c:pt>
                <c:pt idx="682" formatCode="General">
                  <c:v>14.625</c:v>
                </c:pt>
                <c:pt idx="683" formatCode="General">
                  <c:v>14.625</c:v>
                </c:pt>
                <c:pt idx="684" formatCode="General">
                  <c:v>14.625</c:v>
                </c:pt>
                <c:pt idx="685" formatCode="General">
                  <c:v>14.625</c:v>
                </c:pt>
                <c:pt idx="686" formatCode="General">
                  <c:v>14.625</c:v>
                </c:pt>
                <c:pt idx="687" formatCode="General">
                  <c:v>14.625</c:v>
                </c:pt>
                <c:pt idx="688" formatCode="General">
                  <c:v>14.625</c:v>
                </c:pt>
                <c:pt idx="689" formatCode="General">
                  <c:v>14.625</c:v>
                </c:pt>
                <c:pt idx="690" formatCode="General">
                  <c:v>14.625</c:v>
                </c:pt>
                <c:pt idx="691" formatCode="General">
                  <c:v>14.625</c:v>
                </c:pt>
                <c:pt idx="692" formatCode="General">
                  <c:v>14.63</c:v>
                </c:pt>
                <c:pt idx="693" formatCode="General">
                  <c:v>14.7</c:v>
                </c:pt>
                <c:pt idx="694" formatCode="General">
                  <c:v>14.7</c:v>
                </c:pt>
                <c:pt idx="695" formatCode="General">
                  <c:v>14.7</c:v>
                </c:pt>
                <c:pt idx="696" formatCode="General">
                  <c:v>14.7</c:v>
                </c:pt>
                <c:pt idx="697" formatCode="General">
                  <c:v>14.7</c:v>
                </c:pt>
                <c:pt idx="698" formatCode="General">
                  <c:v>14.7</c:v>
                </c:pt>
                <c:pt idx="699" formatCode="General">
                  <c:v>14.7</c:v>
                </c:pt>
                <c:pt idx="700" formatCode="General">
                  <c:v>14.7</c:v>
                </c:pt>
                <c:pt idx="701" formatCode="General">
                  <c:v>14.7</c:v>
                </c:pt>
                <c:pt idx="702" formatCode="General">
                  <c:v>14.7</c:v>
                </c:pt>
                <c:pt idx="703" formatCode="General">
                  <c:v>14.7</c:v>
                </c:pt>
                <c:pt idx="704" formatCode="General">
                  <c:v>14.7</c:v>
                </c:pt>
                <c:pt idx="705" formatCode="General">
                  <c:v>14.7</c:v>
                </c:pt>
                <c:pt idx="706" formatCode="General">
                  <c:v>14.705999999999998</c:v>
                </c:pt>
                <c:pt idx="707" formatCode="General">
                  <c:v>14.7875</c:v>
                </c:pt>
                <c:pt idx="708" formatCode="General">
                  <c:v>14.805</c:v>
                </c:pt>
                <c:pt idx="709" formatCode="General">
                  <c:v>14.85</c:v>
                </c:pt>
                <c:pt idx="710" formatCode="General">
                  <c:v>14.85</c:v>
                </c:pt>
                <c:pt idx="711" formatCode="General">
                  <c:v>14.85</c:v>
                </c:pt>
                <c:pt idx="712" formatCode="General">
                  <c:v>14.85</c:v>
                </c:pt>
                <c:pt idx="713" formatCode="General">
                  <c:v>14.85</c:v>
                </c:pt>
                <c:pt idx="714" formatCode="General">
                  <c:v>14.85</c:v>
                </c:pt>
                <c:pt idx="715" formatCode="General">
                  <c:v>14.85</c:v>
                </c:pt>
                <c:pt idx="716" formatCode="General">
                  <c:v>14.85</c:v>
                </c:pt>
                <c:pt idx="717" formatCode="General">
                  <c:v>14.850000000000001</c:v>
                </c:pt>
                <c:pt idx="718" formatCode="General">
                  <c:v>14.850000000000001</c:v>
                </c:pt>
                <c:pt idx="719" formatCode="General">
                  <c:v>14.875</c:v>
                </c:pt>
                <c:pt idx="720" formatCode="General">
                  <c:v>14.875</c:v>
                </c:pt>
                <c:pt idx="721" formatCode="General">
                  <c:v>14.875</c:v>
                </c:pt>
                <c:pt idx="722" formatCode="General">
                  <c:v>14.875</c:v>
                </c:pt>
                <c:pt idx="723" formatCode="General">
                  <c:v>15</c:v>
                </c:pt>
                <c:pt idx="724" formatCode="General">
                  <c:v>15</c:v>
                </c:pt>
                <c:pt idx="725" formatCode="General">
                  <c:v>15</c:v>
                </c:pt>
                <c:pt idx="726" formatCode="General">
                  <c:v>15</c:v>
                </c:pt>
                <c:pt idx="727" formatCode="General">
                  <c:v>15</c:v>
                </c:pt>
                <c:pt idx="728" formatCode="General">
                  <c:v>15</c:v>
                </c:pt>
                <c:pt idx="729" formatCode="General">
                  <c:v>15</c:v>
                </c:pt>
                <c:pt idx="730" formatCode="General">
                  <c:v>15</c:v>
                </c:pt>
                <c:pt idx="731" formatCode="General">
                  <c:v>15</c:v>
                </c:pt>
                <c:pt idx="732" formatCode="General">
                  <c:v>15</c:v>
                </c:pt>
                <c:pt idx="733" formatCode="General">
                  <c:v>15</c:v>
                </c:pt>
                <c:pt idx="734" formatCode="General">
                  <c:v>15</c:v>
                </c:pt>
                <c:pt idx="735" formatCode="General">
                  <c:v>15</c:v>
                </c:pt>
                <c:pt idx="736" formatCode="General">
                  <c:v>15</c:v>
                </c:pt>
                <c:pt idx="737" formatCode="General">
                  <c:v>15</c:v>
                </c:pt>
                <c:pt idx="738" formatCode="General">
                  <c:v>15</c:v>
                </c:pt>
                <c:pt idx="739" formatCode="General">
                  <c:v>15</c:v>
                </c:pt>
                <c:pt idx="740" formatCode="General">
                  <c:v>15</c:v>
                </c:pt>
                <c:pt idx="741" formatCode="General">
                  <c:v>15</c:v>
                </c:pt>
                <c:pt idx="742" formatCode="General">
                  <c:v>15</c:v>
                </c:pt>
                <c:pt idx="743" formatCode="General">
                  <c:v>15.125</c:v>
                </c:pt>
                <c:pt idx="744" formatCode="General">
                  <c:v>15.125000000000002</c:v>
                </c:pt>
                <c:pt idx="745" formatCode="General">
                  <c:v>15.1875</c:v>
                </c:pt>
                <c:pt idx="746" formatCode="General">
                  <c:v>15.1875</c:v>
                </c:pt>
                <c:pt idx="747" formatCode="General">
                  <c:v>15.209999999999997</c:v>
                </c:pt>
                <c:pt idx="748" formatCode="General">
                  <c:v>15.214500000000001</c:v>
                </c:pt>
                <c:pt idx="749" formatCode="General">
                  <c:v>15.225000000000001</c:v>
                </c:pt>
                <c:pt idx="750" formatCode="General">
                  <c:v>15.228000000000002</c:v>
                </c:pt>
                <c:pt idx="751" formatCode="General">
                  <c:v>15.276</c:v>
                </c:pt>
                <c:pt idx="752" formatCode="General">
                  <c:v>15.3</c:v>
                </c:pt>
                <c:pt idx="753" formatCode="General">
                  <c:v>15.3</c:v>
                </c:pt>
                <c:pt idx="754" formatCode="General">
                  <c:v>15.3</c:v>
                </c:pt>
                <c:pt idx="755" formatCode="General">
                  <c:v>15.340000000000002</c:v>
                </c:pt>
                <c:pt idx="756" formatCode="General">
                  <c:v>15.36</c:v>
                </c:pt>
                <c:pt idx="757" formatCode="General">
                  <c:v>15.399999999999999</c:v>
                </c:pt>
                <c:pt idx="758" formatCode="General">
                  <c:v>15.399999999999999</c:v>
                </c:pt>
                <c:pt idx="759" formatCode="General">
                  <c:v>15.399999999999999</c:v>
                </c:pt>
                <c:pt idx="760" formatCode="General">
                  <c:v>15.399999999999999</c:v>
                </c:pt>
                <c:pt idx="761" formatCode="General">
                  <c:v>15.399999999999999</c:v>
                </c:pt>
                <c:pt idx="762" formatCode="General">
                  <c:v>15.400000000000002</c:v>
                </c:pt>
                <c:pt idx="763" formatCode="General">
                  <c:v>15.400000000000002</c:v>
                </c:pt>
                <c:pt idx="764" formatCode="General">
                  <c:v>15.6</c:v>
                </c:pt>
                <c:pt idx="765" formatCode="General">
                  <c:v>15.6</c:v>
                </c:pt>
                <c:pt idx="766" formatCode="General">
                  <c:v>15.600000000000001</c:v>
                </c:pt>
                <c:pt idx="767" formatCode="General">
                  <c:v>15.600000000000001</c:v>
                </c:pt>
                <c:pt idx="768" formatCode="General">
                  <c:v>15.600000000000001</c:v>
                </c:pt>
                <c:pt idx="769" formatCode="General">
                  <c:v>15.600000000000001</c:v>
                </c:pt>
                <c:pt idx="770" formatCode="General">
                  <c:v>15.624000000000001</c:v>
                </c:pt>
                <c:pt idx="771" formatCode="General">
                  <c:v>15.749999999999998</c:v>
                </c:pt>
                <c:pt idx="772" formatCode="General">
                  <c:v>15.749999999999998</c:v>
                </c:pt>
                <c:pt idx="773" formatCode="General">
                  <c:v>15.749999999999998</c:v>
                </c:pt>
                <c:pt idx="774" formatCode="General">
                  <c:v>15.749999999999998</c:v>
                </c:pt>
                <c:pt idx="775" formatCode="General">
                  <c:v>15.749999999999998</c:v>
                </c:pt>
                <c:pt idx="776" formatCode="General">
                  <c:v>15.749999999999998</c:v>
                </c:pt>
                <c:pt idx="777" formatCode="General">
                  <c:v>15.75</c:v>
                </c:pt>
                <c:pt idx="778" formatCode="General">
                  <c:v>15.75</c:v>
                </c:pt>
                <c:pt idx="779" formatCode="General">
                  <c:v>15.75</c:v>
                </c:pt>
                <c:pt idx="780" formatCode="General">
                  <c:v>15.75</c:v>
                </c:pt>
                <c:pt idx="781" formatCode="General">
                  <c:v>15.75</c:v>
                </c:pt>
                <c:pt idx="782" formatCode="General">
                  <c:v>15.75</c:v>
                </c:pt>
                <c:pt idx="783" formatCode="General">
                  <c:v>15.75</c:v>
                </c:pt>
                <c:pt idx="784" formatCode="General">
                  <c:v>15.75</c:v>
                </c:pt>
                <c:pt idx="785" formatCode="General">
                  <c:v>15.75</c:v>
                </c:pt>
                <c:pt idx="786" formatCode="General">
                  <c:v>15.75</c:v>
                </c:pt>
                <c:pt idx="787" formatCode="General">
                  <c:v>15.75</c:v>
                </c:pt>
                <c:pt idx="788" formatCode="General">
                  <c:v>15.75</c:v>
                </c:pt>
                <c:pt idx="789" formatCode="General">
                  <c:v>15.75</c:v>
                </c:pt>
                <c:pt idx="790" formatCode="General">
                  <c:v>15.75</c:v>
                </c:pt>
                <c:pt idx="791" formatCode="General">
                  <c:v>15.924999999999999</c:v>
                </c:pt>
                <c:pt idx="792" formatCode="General">
                  <c:v>15.924999999999999</c:v>
                </c:pt>
                <c:pt idx="793" formatCode="General">
                  <c:v>15.924999999999999</c:v>
                </c:pt>
                <c:pt idx="794" formatCode="General">
                  <c:v>15.924999999999999</c:v>
                </c:pt>
                <c:pt idx="795" formatCode="General">
                  <c:v>16</c:v>
                </c:pt>
                <c:pt idx="796" formatCode="General">
                  <c:v>16</c:v>
                </c:pt>
                <c:pt idx="797" formatCode="General">
                  <c:v>16</c:v>
                </c:pt>
                <c:pt idx="798" formatCode="General">
                  <c:v>16</c:v>
                </c:pt>
                <c:pt idx="799" formatCode="General">
                  <c:v>16</c:v>
                </c:pt>
                <c:pt idx="800" formatCode="General">
                  <c:v>16</c:v>
                </c:pt>
                <c:pt idx="801" formatCode="General">
                  <c:v>16.079999999999998</c:v>
                </c:pt>
                <c:pt idx="802" formatCode="General">
                  <c:v>16.087499999999999</c:v>
                </c:pt>
                <c:pt idx="803" formatCode="General">
                  <c:v>16.087500000000002</c:v>
                </c:pt>
                <c:pt idx="804" formatCode="General">
                  <c:v>16.087500000000002</c:v>
                </c:pt>
                <c:pt idx="805" formatCode="General">
                  <c:v>16.2</c:v>
                </c:pt>
                <c:pt idx="806" formatCode="General">
                  <c:v>16.2</c:v>
                </c:pt>
                <c:pt idx="807" formatCode="General">
                  <c:v>16.2</c:v>
                </c:pt>
                <c:pt idx="808" formatCode="General">
                  <c:v>16.2</c:v>
                </c:pt>
                <c:pt idx="809" formatCode="General">
                  <c:v>16.2</c:v>
                </c:pt>
                <c:pt idx="810" formatCode="General">
                  <c:v>16.25</c:v>
                </c:pt>
                <c:pt idx="811" formatCode="General">
                  <c:v>16.25</c:v>
                </c:pt>
                <c:pt idx="812" formatCode="General">
                  <c:v>16.362500000000001</c:v>
                </c:pt>
                <c:pt idx="813" formatCode="General">
                  <c:v>16.367999999999999</c:v>
                </c:pt>
                <c:pt idx="814" formatCode="General">
                  <c:v>16.5</c:v>
                </c:pt>
                <c:pt idx="815" formatCode="General">
                  <c:v>16.5</c:v>
                </c:pt>
                <c:pt idx="816" formatCode="General">
                  <c:v>16.5</c:v>
                </c:pt>
                <c:pt idx="817" formatCode="General">
                  <c:v>16.5</c:v>
                </c:pt>
                <c:pt idx="818" formatCode="General">
                  <c:v>16.5</c:v>
                </c:pt>
                <c:pt idx="819" formatCode="General">
                  <c:v>16.5</c:v>
                </c:pt>
                <c:pt idx="820" formatCode="General">
                  <c:v>16.5</c:v>
                </c:pt>
                <c:pt idx="821" formatCode="General">
                  <c:v>16.5</c:v>
                </c:pt>
                <c:pt idx="822" formatCode="General">
                  <c:v>16.5</c:v>
                </c:pt>
                <c:pt idx="823" formatCode="General">
                  <c:v>16.5</c:v>
                </c:pt>
                <c:pt idx="824" formatCode="General">
                  <c:v>16.5</c:v>
                </c:pt>
                <c:pt idx="825" formatCode="General">
                  <c:v>16.5</c:v>
                </c:pt>
                <c:pt idx="826" formatCode="General">
                  <c:v>16.5</c:v>
                </c:pt>
                <c:pt idx="827" formatCode="General">
                  <c:v>16.5</c:v>
                </c:pt>
                <c:pt idx="828" formatCode="General">
                  <c:v>16.5</c:v>
                </c:pt>
                <c:pt idx="829" formatCode="General">
                  <c:v>16.5</c:v>
                </c:pt>
                <c:pt idx="830" formatCode="General">
                  <c:v>16.5</c:v>
                </c:pt>
                <c:pt idx="831" formatCode="General">
                  <c:v>16.5</c:v>
                </c:pt>
                <c:pt idx="832" formatCode="General">
                  <c:v>16.5</c:v>
                </c:pt>
                <c:pt idx="833" formatCode="General">
                  <c:v>16.555</c:v>
                </c:pt>
                <c:pt idx="834" formatCode="General">
                  <c:v>16.59</c:v>
                </c:pt>
                <c:pt idx="835" formatCode="General">
                  <c:v>16.632000000000001</c:v>
                </c:pt>
                <c:pt idx="836" formatCode="General">
                  <c:v>16.637500000000003</c:v>
                </c:pt>
                <c:pt idx="837" formatCode="General">
                  <c:v>16.650000000000002</c:v>
                </c:pt>
                <c:pt idx="838" formatCode="General">
                  <c:v>16.72</c:v>
                </c:pt>
                <c:pt idx="839" formatCode="General">
                  <c:v>16.799999999999997</c:v>
                </c:pt>
                <c:pt idx="840" formatCode="General">
                  <c:v>16.799999999999997</c:v>
                </c:pt>
                <c:pt idx="841" formatCode="General">
                  <c:v>16.799999999999997</c:v>
                </c:pt>
                <c:pt idx="842" formatCode="General">
                  <c:v>16.8</c:v>
                </c:pt>
                <c:pt idx="843" formatCode="General">
                  <c:v>16.8</c:v>
                </c:pt>
                <c:pt idx="844" formatCode="General">
                  <c:v>16.8</c:v>
                </c:pt>
                <c:pt idx="845" formatCode="General">
                  <c:v>16.8</c:v>
                </c:pt>
                <c:pt idx="846" formatCode="General">
                  <c:v>16.8</c:v>
                </c:pt>
                <c:pt idx="847" formatCode="General">
                  <c:v>16.874000000000002</c:v>
                </c:pt>
                <c:pt idx="848" formatCode="General">
                  <c:v>16.875</c:v>
                </c:pt>
                <c:pt idx="849" formatCode="General">
                  <c:v>16.875</c:v>
                </c:pt>
                <c:pt idx="850" formatCode="General">
                  <c:v>16.875</c:v>
                </c:pt>
                <c:pt idx="851" formatCode="General">
                  <c:v>16.875</c:v>
                </c:pt>
                <c:pt idx="852" formatCode="General">
                  <c:v>16.875</c:v>
                </c:pt>
                <c:pt idx="853" formatCode="General">
                  <c:v>16.875</c:v>
                </c:pt>
                <c:pt idx="854" formatCode="General">
                  <c:v>16.875</c:v>
                </c:pt>
                <c:pt idx="855" formatCode="General">
                  <c:v>16.875</c:v>
                </c:pt>
                <c:pt idx="856" formatCode="General">
                  <c:v>16.875</c:v>
                </c:pt>
                <c:pt idx="857" formatCode="General">
                  <c:v>16.875</c:v>
                </c:pt>
                <c:pt idx="858" formatCode="General">
                  <c:v>16.900000000000002</c:v>
                </c:pt>
                <c:pt idx="859" formatCode="General">
                  <c:v>16.900000000000002</c:v>
                </c:pt>
                <c:pt idx="860" formatCode="General">
                  <c:v>17</c:v>
                </c:pt>
                <c:pt idx="861" formatCode="General">
                  <c:v>17</c:v>
                </c:pt>
                <c:pt idx="862" formatCode="General">
                  <c:v>17</c:v>
                </c:pt>
                <c:pt idx="863" formatCode="General">
                  <c:v>17</c:v>
                </c:pt>
                <c:pt idx="864" formatCode="General">
                  <c:v>17</c:v>
                </c:pt>
                <c:pt idx="865" formatCode="General">
                  <c:v>17</c:v>
                </c:pt>
                <c:pt idx="866" formatCode="General">
                  <c:v>17</c:v>
                </c:pt>
                <c:pt idx="867" formatCode="General">
                  <c:v>17.023999999999997</c:v>
                </c:pt>
                <c:pt idx="868" formatCode="General">
                  <c:v>17.05</c:v>
                </c:pt>
                <c:pt idx="869" formatCode="General">
                  <c:v>17.0625</c:v>
                </c:pt>
                <c:pt idx="870" formatCode="General">
                  <c:v>17.100000000000001</c:v>
                </c:pt>
                <c:pt idx="871" formatCode="General">
                  <c:v>17.108000000000001</c:v>
                </c:pt>
                <c:pt idx="872" formatCode="General">
                  <c:v>17.149999999999999</c:v>
                </c:pt>
                <c:pt idx="873" formatCode="General">
                  <c:v>17.149999999999999</c:v>
                </c:pt>
                <c:pt idx="874" formatCode="General">
                  <c:v>17.149999999999999</c:v>
                </c:pt>
                <c:pt idx="875" formatCode="General">
                  <c:v>17.204000000000001</c:v>
                </c:pt>
                <c:pt idx="876" formatCode="General">
                  <c:v>17.238</c:v>
                </c:pt>
                <c:pt idx="877" formatCode="General">
                  <c:v>17.324999999999999</c:v>
                </c:pt>
                <c:pt idx="878" formatCode="General">
                  <c:v>17.324999999999999</c:v>
                </c:pt>
                <c:pt idx="879" formatCode="General">
                  <c:v>17.324999999999999</c:v>
                </c:pt>
                <c:pt idx="880" formatCode="General">
                  <c:v>17.324999999999999</c:v>
                </c:pt>
                <c:pt idx="881" formatCode="General">
                  <c:v>17.324999999999999</c:v>
                </c:pt>
                <c:pt idx="882" formatCode="General">
                  <c:v>17.324999999999999</c:v>
                </c:pt>
                <c:pt idx="883" formatCode="General">
                  <c:v>17.324999999999999</c:v>
                </c:pt>
                <c:pt idx="884" formatCode="General">
                  <c:v>17.325000000000003</c:v>
                </c:pt>
                <c:pt idx="885" formatCode="General">
                  <c:v>17.325000000000003</c:v>
                </c:pt>
                <c:pt idx="886" formatCode="General">
                  <c:v>17.36</c:v>
                </c:pt>
                <c:pt idx="887" formatCode="General">
                  <c:v>17.491500000000002</c:v>
                </c:pt>
                <c:pt idx="888" formatCode="General">
                  <c:v>17.5</c:v>
                </c:pt>
                <c:pt idx="889" formatCode="General">
                  <c:v>17.5</c:v>
                </c:pt>
                <c:pt idx="890" formatCode="General">
                  <c:v>17.5</c:v>
                </c:pt>
                <c:pt idx="891" formatCode="General">
                  <c:v>17.55</c:v>
                </c:pt>
                <c:pt idx="892" formatCode="General">
                  <c:v>17.55</c:v>
                </c:pt>
                <c:pt idx="893" formatCode="General">
                  <c:v>17.55</c:v>
                </c:pt>
                <c:pt idx="894" formatCode="General">
                  <c:v>17.55</c:v>
                </c:pt>
                <c:pt idx="895" formatCode="General">
                  <c:v>17.600000000000001</c:v>
                </c:pt>
                <c:pt idx="896" formatCode="General">
                  <c:v>17.600000000000001</c:v>
                </c:pt>
                <c:pt idx="897" formatCode="General">
                  <c:v>17.600000000000001</c:v>
                </c:pt>
                <c:pt idx="898" formatCode="General">
                  <c:v>17.600000000000001</c:v>
                </c:pt>
                <c:pt idx="899" formatCode="General">
                  <c:v>17.600000000000001</c:v>
                </c:pt>
                <c:pt idx="900" formatCode="General">
                  <c:v>17.600000000000001</c:v>
                </c:pt>
                <c:pt idx="901" formatCode="General">
                  <c:v>17.639999999999997</c:v>
                </c:pt>
                <c:pt idx="902" formatCode="General">
                  <c:v>17.64</c:v>
                </c:pt>
                <c:pt idx="903" formatCode="General">
                  <c:v>17.765999999999998</c:v>
                </c:pt>
                <c:pt idx="904" formatCode="General">
                  <c:v>17.849999999999998</c:v>
                </c:pt>
                <c:pt idx="905" formatCode="General">
                  <c:v>17.849999999999998</c:v>
                </c:pt>
                <c:pt idx="906" formatCode="General">
                  <c:v>17.849999999999998</c:v>
                </c:pt>
                <c:pt idx="907" formatCode="General">
                  <c:v>17.849999999999998</c:v>
                </c:pt>
                <c:pt idx="908" formatCode="General">
                  <c:v>17.875</c:v>
                </c:pt>
                <c:pt idx="909" formatCode="General">
                  <c:v>17.875</c:v>
                </c:pt>
                <c:pt idx="910" formatCode="General">
                  <c:v>17.875</c:v>
                </c:pt>
                <c:pt idx="911" formatCode="General">
                  <c:v>17.875</c:v>
                </c:pt>
                <c:pt idx="912" formatCode="General">
                  <c:v>17.875</c:v>
                </c:pt>
                <c:pt idx="913" formatCode="General">
                  <c:v>17.875</c:v>
                </c:pt>
                <c:pt idx="914" formatCode="General">
                  <c:v>17.875</c:v>
                </c:pt>
                <c:pt idx="915" formatCode="General">
                  <c:v>17.875</c:v>
                </c:pt>
                <c:pt idx="916" formatCode="General">
                  <c:v>17.875</c:v>
                </c:pt>
                <c:pt idx="917" formatCode="General">
                  <c:v>17.887499999999999</c:v>
                </c:pt>
                <c:pt idx="918" formatCode="General">
                  <c:v>18</c:v>
                </c:pt>
                <c:pt idx="919" formatCode="General">
                  <c:v>18</c:v>
                </c:pt>
                <c:pt idx="920" formatCode="General">
                  <c:v>18</c:v>
                </c:pt>
                <c:pt idx="921" formatCode="General">
                  <c:v>18</c:v>
                </c:pt>
                <c:pt idx="922" formatCode="General">
                  <c:v>18</c:v>
                </c:pt>
                <c:pt idx="923" formatCode="General">
                  <c:v>18</c:v>
                </c:pt>
                <c:pt idx="924" formatCode="General">
                  <c:v>18</c:v>
                </c:pt>
                <c:pt idx="925" formatCode="General">
                  <c:v>18</c:v>
                </c:pt>
                <c:pt idx="926" formatCode="General">
                  <c:v>18</c:v>
                </c:pt>
                <c:pt idx="927" formatCode="General">
                  <c:v>18</c:v>
                </c:pt>
                <c:pt idx="928" formatCode="General">
                  <c:v>18</c:v>
                </c:pt>
                <c:pt idx="929" formatCode="General">
                  <c:v>18</c:v>
                </c:pt>
                <c:pt idx="930" formatCode="General">
                  <c:v>18</c:v>
                </c:pt>
                <c:pt idx="931" formatCode="General">
                  <c:v>18</c:v>
                </c:pt>
                <c:pt idx="932" formatCode="General">
                  <c:v>18</c:v>
                </c:pt>
                <c:pt idx="933" formatCode="General">
                  <c:v>18</c:v>
                </c:pt>
                <c:pt idx="934" formatCode="General">
                  <c:v>18</c:v>
                </c:pt>
                <c:pt idx="935" formatCode="General">
                  <c:v>18</c:v>
                </c:pt>
                <c:pt idx="936" formatCode="General">
                  <c:v>18</c:v>
                </c:pt>
                <c:pt idx="937" formatCode="General">
                  <c:v>18</c:v>
                </c:pt>
                <c:pt idx="938" formatCode="General">
                  <c:v>18</c:v>
                </c:pt>
                <c:pt idx="939" formatCode="General">
                  <c:v>18</c:v>
                </c:pt>
                <c:pt idx="940" formatCode="General">
                  <c:v>18.150000000000002</c:v>
                </c:pt>
                <c:pt idx="941" formatCode="General">
                  <c:v>18.150000000000002</c:v>
                </c:pt>
                <c:pt idx="942" formatCode="General">
                  <c:v>18.2</c:v>
                </c:pt>
                <c:pt idx="943" formatCode="General">
                  <c:v>18.2</c:v>
                </c:pt>
                <c:pt idx="944" formatCode="General">
                  <c:v>18.2</c:v>
                </c:pt>
                <c:pt idx="945" formatCode="General">
                  <c:v>18.2</c:v>
                </c:pt>
                <c:pt idx="946" formatCode="General">
                  <c:v>18.2</c:v>
                </c:pt>
                <c:pt idx="947" formatCode="General">
                  <c:v>18.225000000000001</c:v>
                </c:pt>
                <c:pt idx="948" formatCode="General">
                  <c:v>18.225000000000001</c:v>
                </c:pt>
                <c:pt idx="949" formatCode="General">
                  <c:v>18.36</c:v>
                </c:pt>
                <c:pt idx="950" formatCode="General">
                  <c:v>18.375</c:v>
                </c:pt>
                <c:pt idx="951" formatCode="General">
                  <c:v>18.375</c:v>
                </c:pt>
                <c:pt idx="952" formatCode="General">
                  <c:v>18.375</c:v>
                </c:pt>
                <c:pt idx="953" formatCode="General">
                  <c:v>18.426000000000002</c:v>
                </c:pt>
                <c:pt idx="954" formatCode="General">
                  <c:v>18.46</c:v>
                </c:pt>
                <c:pt idx="955" formatCode="General">
                  <c:v>18.5625</c:v>
                </c:pt>
                <c:pt idx="956" formatCode="General">
                  <c:v>18.599999999999998</c:v>
                </c:pt>
                <c:pt idx="957" formatCode="General">
                  <c:v>18.7</c:v>
                </c:pt>
                <c:pt idx="958" formatCode="General">
                  <c:v>18.7</c:v>
                </c:pt>
                <c:pt idx="959" formatCode="General">
                  <c:v>18.75</c:v>
                </c:pt>
                <c:pt idx="960" formatCode="General">
                  <c:v>18.759999999999998</c:v>
                </c:pt>
                <c:pt idx="961" formatCode="General">
                  <c:v>18.899999999999999</c:v>
                </c:pt>
                <c:pt idx="962" formatCode="General">
                  <c:v>18.899999999999999</c:v>
                </c:pt>
                <c:pt idx="963" formatCode="General">
                  <c:v>18.899999999999999</c:v>
                </c:pt>
                <c:pt idx="964" formatCode="General">
                  <c:v>18.899999999999999</c:v>
                </c:pt>
                <c:pt idx="965" formatCode="General">
                  <c:v>18.900000000000002</c:v>
                </c:pt>
                <c:pt idx="966" formatCode="General">
                  <c:v>19</c:v>
                </c:pt>
                <c:pt idx="967" formatCode="General">
                  <c:v>19</c:v>
                </c:pt>
                <c:pt idx="968" formatCode="General">
                  <c:v>19.11</c:v>
                </c:pt>
                <c:pt idx="969" formatCode="General">
                  <c:v>19.125</c:v>
                </c:pt>
                <c:pt idx="970" formatCode="General">
                  <c:v>19.125</c:v>
                </c:pt>
                <c:pt idx="971" formatCode="General">
                  <c:v>19.125</c:v>
                </c:pt>
                <c:pt idx="972" formatCode="General">
                  <c:v>19.125</c:v>
                </c:pt>
                <c:pt idx="973" formatCode="General">
                  <c:v>19.125</c:v>
                </c:pt>
                <c:pt idx="974" formatCode="General">
                  <c:v>19.125</c:v>
                </c:pt>
                <c:pt idx="975" formatCode="General">
                  <c:v>19.187999999999999</c:v>
                </c:pt>
                <c:pt idx="976" formatCode="General">
                  <c:v>19.2</c:v>
                </c:pt>
                <c:pt idx="977" formatCode="General">
                  <c:v>19.2</c:v>
                </c:pt>
                <c:pt idx="978" formatCode="General">
                  <c:v>19.2</c:v>
                </c:pt>
                <c:pt idx="979" formatCode="General">
                  <c:v>19.2</c:v>
                </c:pt>
                <c:pt idx="980" formatCode="General">
                  <c:v>19.2</c:v>
                </c:pt>
                <c:pt idx="981" formatCode="General">
                  <c:v>19.200000000000003</c:v>
                </c:pt>
                <c:pt idx="982" formatCode="General">
                  <c:v>19.200000000000003</c:v>
                </c:pt>
                <c:pt idx="983" formatCode="General">
                  <c:v>19.200000000000003</c:v>
                </c:pt>
                <c:pt idx="984" formatCode="General">
                  <c:v>19.215</c:v>
                </c:pt>
                <c:pt idx="985" formatCode="General">
                  <c:v>19.237500000000001</c:v>
                </c:pt>
                <c:pt idx="986" formatCode="General">
                  <c:v>19.25</c:v>
                </c:pt>
                <c:pt idx="987" formatCode="General">
                  <c:v>19.25</c:v>
                </c:pt>
                <c:pt idx="988" formatCode="General">
                  <c:v>19.25</c:v>
                </c:pt>
                <c:pt idx="989" formatCode="General">
                  <c:v>19.25</c:v>
                </c:pt>
                <c:pt idx="990" formatCode="General">
                  <c:v>19.25</c:v>
                </c:pt>
                <c:pt idx="991" formatCode="General">
                  <c:v>19.25</c:v>
                </c:pt>
                <c:pt idx="992" formatCode="General">
                  <c:v>19.25</c:v>
                </c:pt>
                <c:pt idx="993" formatCode="General">
                  <c:v>19.25</c:v>
                </c:pt>
                <c:pt idx="994" formatCode="General">
                  <c:v>19.25</c:v>
                </c:pt>
                <c:pt idx="995" formatCode="General">
                  <c:v>19.25</c:v>
                </c:pt>
                <c:pt idx="996" formatCode="General">
                  <c:v>19.25</c:v>
                </c:pt>
                <c:pt idx="997" formatCode="General">
                  <c:v>19.25</c:v>
                </c:pt>
                <c:pt idx="998" formatCode="General">
                  <c:v>19.291999999999998</c:v>
                </c:pt>
                <c:pt idx="999" formatCode="General">
                  <c:v>19.337499999999999</c:v>
                </c:pt>
                <c:pt idx="1000" formatCode="General">
                  <c:v>19.440000000000001</c:v>
                </c:pt>
                <c:pt idx="1001" formatCode="General">
                  <c:v>19.5</c:v>
                </c:pt>
                <c:pt idx="1002" formatCode="General">
                  <c:v>19.5</c:v>
                </c:pt>
                <c:pt idx="1003" formatCode="General">
                  <c:v>19.5</c:v>
                </c:pt>
                <c:pt idx="1004" formatCode="General">
                  <c:v>19.5</c:v>
                </c:pt>
                <c:pt idx="1005" formatCode="General">
                  <c:v>19.5</c:v>
                </c:pt>
                <c:pt idx="1006" formatCode="General">
                  <c:v>19.5</c:v>
                </c:pt>
                <c:pt idx="1007" formatCode="General">
                  <c:v>19.5</c:v>
                </c:pt>
                <c:pt idx="1008" formatCode="General">
                  <c:v>19.5</c:v>
                </c:pt>
                <c:pt idx="1009" formatCode="General">
                  <c:v>19.5</c:v>
                </c:pt>
                <c:pt idx="1010" formatCode="General">
                  <c:v>19.5</c:v>
                </c:pt>
                <c:pt idx="1011" formatCode="General">
                  <c:v>19.5</c:v>
                </c:pt>
                <c:pt idx="1012" formatCode="General">
                  <c:v>19.5</c:v>
                </c:pt>
                <c:pt idx="1013" formatCode="General">
                  <c:v>19.5</c:v>
                </c:pt>
                <c:pt idx="1014" formatCode="General">
                  <c:v>19.5</c:v>
                </c:pt>
                <c:pt idx="1015" formatCode="General">
                  <c:v>19.5</c:v>
                </c:pt>
                <c:pt idx="1016" formatCode="General">
                  <c:v>19.599999999999998</c:v>
                </c:pt>
                <c:pt idx="1017" formatCode="General">
                  <c:v>19.599999999999998</c:v>
                </c:pt>
                <c:pt idx="1018" formatCode="General">
                  <c:v>19.599999999999998</c:v>
                </c:pt>
                <c:pt idx="1019" formatCode="General">
                  <c:v>19.599999999999998</c:v>
                </c:pt>
                <c:pt idx="1020" formatCode="General">
                  <c:v>19.599999999999998</c:v>
                </c:pt>
                <c:pt idx="1021" formatCode="General">
                  <c:v>19.599999999999998</c:v>
                </c:pt>
                <c:pt idx="1022" formatCode="General">
                  <c:v>19.599999999999998</c:v>
                </c:pt>
                <c:pt idx="1023" formatCode="General">
                  <c:v>19.600000000000001</c:v>
                </c:pt>
                <c:pt idx="1024" formatCode="General">
                  <c:v>19.600000000000001</c:v>
                </c:pt>
                <c:pt idx="1025" formatCode="General">
                  <c:v>19.600000000000001</c:v>
                </c:pt>
                <c:pt idx="1026" formatCode="General">
                  <c:v>19.662500000000001</c:v>
                </c:pt>
                <c:pt idx="1027" formatCode="General">
                  <c:v>19.662500000000001</c:v>
                </c:pt>
                <c:pt idx="1028" formatCode="General">
                  <c:v>19.8</c:v>
                </c:pt>
                <c:pt idx="1029" formatCode="General">
                  <c:v>19.8</c:v>
                </c:pt>
                <c:pt idx="1030" formatCode="General">
                  <c:v>19.8</c:v>
                </c:pt>
                <c:pt idx="1031" formatCode="General">
                  <c:v>19.8</c:v>
                </c:pt>
                <c:pt idx="1032" formatCode="General">
                  <c:v>19.8</c:v>
                </c:pt>
                <c:pt idx="1033" formatCode="General">
                  <c:v>19.8</c:v>
                </c:pt>
                <c:pt idx="1034" formatCode="General">
                  <c:v>19.8</c:v>
                </c:pt>
                <c:pt idx="1035" formatCode="General">
                  <c:v>19.866</c:v>
                </c:pt>
                <c:pt idx="1036" formatCode="General">
                  <c:v>19.95</c:v>
                </c:pt>
                <c:pt idx="1037" formatCode="General">
                  <c:v>20</c:v>
                </c:pt>
                <c:pt idx="1038" formatCode="General">
                  <c:v>20</c:v>
                </c:pt>
                <c:pt idx="1039" formatCode="General">
                  <c:v>20</c:v>
                </c:pt>
                <c:pt idx="1040" formatCode="General">
                  <c:v>20</c:v>
                </c:pt>
                <c:pt idx="1041" formatCode="General">
                  <c:v>20.16</c:v>
                </c:pt>
                <c:pt idx="1042" formatCode="General">
                  <c:v>20.1875</c:v>
                </c:pt>
                <c:pt idx="1043" formatCode="General">
                  <c:v>20.25</c:v>
                </c:pt>
                <c:pt idx="1044" formatCode="General">
                  <c:v>20.25</c:v>
                </c:pt>
                <c:pt idx="1045" formatCode="General">
                  <c:v>20.25</c:v>
                </c:pt>
                <c:pt idx="1046" formatCode="General">
                  <c:v>20.25</c:v>
                </c:pt>
                <c:pt idx="1047" formatCode="General">
                  <c:v>20.25</c:v>
                </c:pt>
                <c:pt idx="1048" formatCode="General">
                  <c:v>20.25</c:v>
                </c:pt>
                <c:pt idx="1049" formatCode="General">
                  <c:v>20.399999999999999</c:v>
                </c:pt>
                <c:pt idx="1050" formatCode="General">
                  <c:v>20.399999999999999</c:v>
                </c:pt>
                <c:pt idx="1051" formatCode="General">
                  <c:v>20.403499999999998</c:v>
                </c:pt>
                <c:pt idx="1052" formatCode="General">
                  <c:v>20.474999999999998</c:v>
                </c:pt>
                <c:pt idx="1053" formatCode="General">
                  <c:v>20.475000000000001</c:v>
                </c:pt>
                <c:pt idx="1054" formatCode="General">
                  <c:v>20.520499999999998</c:v>
                </c:pt>
                <c:pt idx="1055" formatCode="General">
                  <c:v>20.625</c:v>
                </c:pt>
                <c:pt idx="1056" formatCode="General">
                  <c:v>20.625</c:v>
                </c:pt>
                <c:pt idx="1057" formatCode="General">
                  <c:v>20.625</c:v>
                </c:pt>
                <c:pt idx="1058" formatCode="General">
                  <c:v>20.625</c:v>
                </c:pt>
                <c:pt idx="1059" formatCode="General">
                  <c:v>20.625</c:v>
                </c:pt>
                <c:pt idx="1060" formatCode="General">
                  <c:v>20.625</c:v>
                </c:pt>
                <c:pt idx="1061" formatCode="General">
                  <c:v>20.625</c:v>
                </c:pt>
                <c:pt idx="1062" formatCode="General">
                  <c:v>20.64</c:v>
                </c:pt>
                <c:pt idx="1063" formatCode="General">
                  <c:v>20.7</c:v>
                </c:pt>
                <c:pt idx="1064" formatCode="General">
                  <c:v>20.706</c:v>
                </c:pt>
                <c:pt idx="1065" formatCode="General">
                  <c:v>20.747999999999998</c:v>
                </c:pt>
                <c:pt idx="1066" formatCode="General">
                  <c:v>20.8</c:v>
                </c:pt>
                <c:pt idx="1067" formatCode="General">
                  <c:v>20.8</c:v>
                </c:pt>
                <c:pt idx="1068" formatCode="General">
                  <c:v>20.824999999999999</c:v>
                </c:pt>
                <c:pt idx="1069" formatCode="General">
                  <c:v>20.824999999999999</c:v>
                </c:pt>
                <c:pt idx="1070" formatCode="General">
                  <c:v>20.9</c:v>
                </c:pt>
                <c:pt idx="1071" formatCode="General">
                  <c:v>20.9</c:v>
                </c:pt>
                <c:pt idx="1072" formatCode="General">
                  <c:v>20.93</c:v>
                </c:pt>
                <c:pt idx="1073" formatCode="General">
                  <c:v>21</c:v>
                </c:pt>
                <c:pt idx="1074" formatCode="General">
                  <c:v>21</c:v>
                </c:pt>
                <c:pt idx="1075" formatCode="General">
                  <c:v>21</c:v>
                </c:pt>
                <c:pt idx="1076" formatCode="General">
                  <c:v>21</c:v>
                </c:pt>
                <c:pt idx="1077" formatCode="General">
                  <c:v>21</c:v>
                </c:pt>
                <c:pt idx="1078" formatCode="General">
                  <c:v>21</c:v>
                </c:pt>
                <c:pt idx="1079" formatCode="General">
                  <c:v>21</c:v>
                </c:pt>
                <c:pt idx="1080" formatCode="General">
                  <c:v>21</c:v>
                </c:pt>
                <c:pt idx="1081" formatCode="General">
                  <c:v>21</c:v>
                </c:pt>
                <c:pt idx="1082" formatCode="General">
                  <c:v>21</c:v>
                </c:pt>
                <c:pt idx="1083" formatCode="General">
                  <c:v>21</c:v>
                </c:pt>
                <c:pt idx="1084" formatCode="General">
                  <c:v>21</c:v>
                </c:pt>
                <c:pt idx="1085" formatCode="General">
                  <c:v>21</c:v>
                </c:pt>
                <c:pt idx="1086" formatCode="General">
                  <c:v>21</c:v>
                </c:pt>
                <c:pt idx="1087" formatCode="General">
                  <c:v>21</c:v>
                </c:pt>
                <c:pt idx="1088" formatCode="General">
                  <c:v>21</c:v>
                </c:pt>
                <c:pt idx="1089" formatCode="General">
                  <c:v>21</c:v>
                </c:pt>
                <c:pt idx="1090" formatCode="General">
                  <c:v>21</c:v>
                </c:pt>
                <c:pt idx="1091" formatCode="General">
                  <c:v>21</c:v>
                </c:pt>
                <c:pt idx="1092" formatCode="General">
                  <c:v>21.037499999999998</c:v>
                </c:pt>
                <c:pt idx="1093" formatCode="General">
                  <c:v>21.037499999999998</c:v>
                </c:pt>
                <c:pt idx="1094" formatCode="General">
                  <c:v>21.037499999999998</c:v>
                </c:pt>
                <c:pt idx="1095" formatCode="General">
                  <c:v>21.125</c:v>
                </c:pt>
                <c:pt idx="1096" formatCode="General">
                  <c:v>21.25</c:v>
                </c:pt>
                <c:pt idx="1097" formatCode="General">
                  <c:v>21.25</c:v>
                </c:pt>
                <c:pt idx="1098" formatCode="General">
                  <c:v>21.25</c:v>
                </c:pt>
                <c:pt idx="1099" formatCode="General">
                  <c:v>21.28</c:v>
                </c:pt>
                <c:pt idx="1100" formatCode="General">
                  <c:v>21.375</c:v>
                </c:pt>
                <c:pt idx="1101" formatCode="General">
                  <c:v>21.375</c:v>
                </c:pt>
                <c:pt idx="1102" formatCode="General">
                  <c:v>21.375</c:v>
                </c:pt>
                <c:pt idx="1103" formatCode="General">
                  <c:v>21.45</c:v>
                </c:pt>
                <c:pt idx="1104" formatCode="General">
                  <c:v>21.45</c:v>
                </c:pt>
                <c:pt idx="1105" formatCode="General">
                  <c:v>21.45</c:v>
                </c:pt>
                <c:pt idx="1106" formatCode="General">
                  <c:v>21.45</c:v>
                </c:pt>
                <c:pt idx="1107" formatCode="General">
                  <c:v>21.450000000000003</c:v>
                </c:pt>
                <c:pt idx="1108" formatCode="General">
                  <c:v>21.599999999999998</c:v>
                </c:pt>
                <c:pt idx="1109" formatCode="General">
                  <c:v>21.599999999999998</c:v>
                </c:pt>
                <c:pt idx="1110" formatCode="General">
                  <c:v>21.599999999999998</c:v>
                </c:pt>
                <c:pt idx="1111" formatCode="General">
                  <c:v>21.6</c:v>
                </c:pt>
                <c:pt idx="1112" formatCode="General">
                  <c:v>21.6</c:v>
                </c:pt>
                <c:pt idx="1113" formatCode="General">
                  <c:v>21.6</c:v>
                </c:pt>
                <c:pt idx="1114" formatCode="General">
                  <c:v>21.6</c:v>
                </c:pt>
                <c:pt idx="1115" formatCode="General">
                  <c:v>21.612500000000001</c:v>
                </c:pt>
                <c:pt idx="1116" formatCode="General">
                  <c:v>21.867999999999999</c:v>
                </c:pt>
                <c:pt idx="1117" formatCode="General">
                  <c:v>21.9375</c:v>
                </c:pt>
                <c:pt idx="1118" formatCode="General">
                  <c:v>21.9375</c:v>
                </c:pt>
                <c:pt idx="1119" formatCode="General">
                  <c:v>21.9375</c:v>
                </c:pt>
                <c:pt idx="1120" formatCode="General">
                  <c:v>21.9375</c:v>
                </c:pt>
                <c:pt idx="1121" formatCode="General">
                  <c:v>22</c:v>
                </c:pt>
                <c:pt idx="1122" formatCode="General">
                  <c:v>22</c:v>
                </c:pt>
                <c:pt idx="1123" formatCode="General">
                  <c:v>22</c:v>
                </c:pt>
                <c:pt idx="1124" formatCode="General">
                  <c:v>22</c:v>
                </c:pt>
                <c:pt idx="1125" formatCode="General">
                  <c:v>22.049999999999997</c:v>
                </c:pt>
                <c:pt idx="1126" formatCode="General">
                  <c:v>22.049999999999997</c:v>
                </c:pt>
                <c:pt idx="1127" formatCode="General">
                  <c:v>22.049999999999997</c:v>
                </c:pt>
                <c:pt idx="1128" formatCode="General">
                  <c:v>22.049999999999997</c:v>
                </c:pt>
                <c:pt idx="1129" formatCode="General">
                  <c:v>22.05</c:v>
                </c:pt>
                <c:pt idx="1130" formatCode="General">
                  <c:v>22.099999999999998</c:v>
                </c:pt>
                <c:pt idx="1131" formatCode="General">
                  <c:v>22.1</c:v>
                </c:pt>
                <c:pt idx="1132" formatCode="General">
                  <c:v>22.1</c:v>
                </c:pt>
                <c:pt idx="1133" formatCode="General">
                  <c:v>22.1</c:v>
                </c:pt>
                <c:pt idx="1134" formatCode="General">
                  <c:v>22.1</c:v>
                </c:pt>
                <c:pt idx="1135" formatCode="General">
                  <c:v>22.275000000000002</c:v>
                </c:pt>
                <c:pt idx="1136" formatCode="General">
                  <c:v>22.275000000000002</c:v>
                </c:pt>
                <c:pt idx="1137" formatCode="General">
                  <c:v>22.3125</c:v>
                </c:pt>
                <c:pt idx="1138" formatCode="General">
                  <c:v>22.4</c:v>
                </c:pt>
                <c:pt idx="1139" formatCode="General">
                  <c:v>22.400000000000002</c:v>
                </c:pt>
                <c:pt idx="1140" formatCode="General">
                  <c:v>22.400000000000002</c:v>
                </c:pt>
                <c:pt idx="1141" formatCode="General">
                  <c:v>22.400000000000002</c:v>
                </c:pt>
                <c:pt idx="1142" formatCode="General">
                  <c:v>22.400000000000002</c:v>
                </c:pt>
                <c:pt idx="1143" formatCode="General">
                  <c:v>22.5</c:v>
                </c:pt>
                <c:pt idx="1144" formatCode="General">
                  <c:v>22.5</c:v>
                </c:pt>
                <c:pt idx="1145" formatCode="General">
                  <c:v>22.5</c:v>
                </c:pt>
                <c:pt idx="1146" formatCode="General">
                  <c:v>22.5</c:v>
                </c:pt>
                <c:pt idx="1147" formatCode="General">
                  <c:v>22.5</c:v>
                </c:pt>
                <c:pt idx="1148" formatCode="General">
                  <c:v>22.5</c:v>
                </c:pt>
                <c:pt idx="1149" formatCode="General">
                  <c:v>22.5</c:v>
                </c:pt>
                <c:pt idx="1150" formatCode="General">
                  <c:v>22.6875</c:v>
                </c:pt>
                <c:pt idx="1151" formatCode="General">
                  <c:v>22.75</c:v>
                </c:pt>
                <c:pt idx="1152" formatCode="General">
                  <c:v>22.75</c:v>
                </c:pt>
                <c:pt idx="1153" formatCode="General">
                  <c:v>22.75</c:v>
                </c:pt>
                <c:pt idx="1154" formatCode="General">
                  <c:v>22.75</c:v>
                </c:pt>
                <c:pt idx="1155" formatCode="General">
                  <c:v>22.75</c:v>
                </c:pt>
                <c:pt idx="1156" formatCode="General">
                  <c:v>22.799999999999997</c:v>
                </c:pt>
                <c:pt idx="1157" formatCode="General">
                  <c:v>22.799999999999997</c:v>
                </c:pt>
                <c:pt idx="1158" formatCode="General">
                  <c:v>22.799999999999997</c:v>
                </c:pt>
                <c:pt idx="1159" formatCode="General">
                  <c:v>22.95</c:v>
                </c:pt>
                <c:pt idx="1160" formatCode="General">
                  <c:v>22.95</c:v>
                </c:pt>
                <c:pt idx="1161" formatCode="General">
                  <c:v>22.95</c:v>
                </c:pt>
                <c:pt idx="1162" formatCode="General">
                  <c:v>22.95</c:v>
                </c:pt>
                <c:pt idx="1163" formatCode="General">
                  <c:v>22.981000000000002</c:v>
                </c:pt>
                <c:pt idx="1164" formatCode="General">
                  <c:v>23.099999999999998</c:v>
                </c:pt>
                <c:pt idx="1165" formatCode="General">
                  <c:v>23.099999999999998</c:v>
                </c:pt>
                <c:pt idx="1166" formatCode="General">
                  <c:v>23.099999999999998</c:v>
                </c:pt>
                <c:pt idx="1167" formatCode="General">
                  <c:v>23.099999999999998</c:v>
                </c:pt>
                <c:pt idx="1168" formatCode="General">
                  <c:v>23.099999999999998</c:v>
                </c:pt>
                <c:pt idx="1169" formatCode="General">
                  <c:v>23.099999999999998</c:v>
                </c:pt>
                <c:pt idx="1170" formatCode="General">
                  <c:v>23.1</c:v>
                </c:pt>
                <c:pt idx="1171" formatCode="General">
                  <c:v>23.1</c:v>
                </c:pt>
                <c:pt idx="1172" formatCode="General">
                  <c:v>23.22</c:v>
                </c:pt>
                <c:pt idx="1173" formatCode="General">
                  <c:v>23.225999999999999</c:v>
                </c:pt>
                <c:pt idx="1174" formatCode="General">
                  <c:v>23.255999999999997</c:v>
                </c:pt>
                <c:pt idx="1175" formatCode="General">
                  <c:v>23.256</c:v>
                </c:pt>
                <c:pt idx="1176" formatCode="General">
                  <c:v>23.274999999999999</c:v>
                </c:pt>
                <c:pt idx="1177" formatCode="General">
                  <c:v>23.322000000000003</c:v>
                </c:pt>
                <c:pt idx="1178" formatCode="General">
                  <c:v>23.375000000000004</c:v>
                </c:pt>
                <c:pt idx="1179" formatCode="General">
                  <c:v>23.4</c:v>
                </c:pt>
                <c:pt idx="1180" formatCode="General">
                  <c:v>23.400000000000002</c:v>
                </c:pt>
                <c:pt idx="1181" formatCode="General">
                  <c:v>23.400000000000002</c:v>
                </c:pt>
                <c:pt idx="1182" formatCode="General">
                  <c:v>23.512499999999999</c:v>
                </c:pt>
                <c:pt idx="1183" formatCode="General">
                  <c:v>23.512499999999999</c:v>
                </c:pt>
                <c:pt idx="1184" formatCode="General">
                  <c:v>23.520000000000003</c:v>
                </c:pt>
                <c:pt idx="1185" formatCode="General">
                  <c:v>23.625</c:v>
                </c:pt>
                <c:pt idx="1186" formatCode="General">
                  <c:v>23.625</c:v>
                </c:pt>
                <c:pt idx="1187" formatCode="General">
                  <c:v>23.625</c:v>
                </c:pt>
                <c:pt idx="1188" formatCode="General">
                  <c:v>23.680000000000003</c:v>
                </c:pt>
                <c:pt idx="1189" formatCode="General">
                  <c:v>23.75</c:v>
                </c:pt>
                <c:pt idx="1190" formatCode="General">
                  <c:v>23.75</c:v>
                </c:pt>
                <c:pt idx="1191" formatCode="General">
                  <c:v>23.75</c:v>
                </c:pt>
                <c:pt idx="1192" formatCode="General">
                  <c:v>23.75</c:v>
                </c:pt>
                <c:pt idx="1193" formatCode="General">
                  <c:v>23.76</c:v>
                </c:pt>
                <c:pt idx="1194" formatCode="General">
                  <c:v>23.8</c:v>
                </c:pt>
                <c:pt idx="1195" formatCode="General">
                  <c:v>23.8</c:v>
                </c:pt>
                <c:pt idx="1196" formatCode="General">
                  <c:v>23.939999999999998</c:v>
                </c:pt>
                <c:pt idx="1197" formatCode="General">
                  <c:v>24</c:v>
                </c:pt>
                <c:pt idx="1198" formatCode="General">
                  <c:v>24</c:v>
                </c:pt>
                <c:pt idx="1199" formatCode="General">
                  <c:v>24</c:v>
                </c:pt>
                <c:pt idx="1200" formatCode="General">
                  <c:v>24</c:v>
                </c:pt>
                <c:pt idx="1201" formatCode="General">
                  <c:v>24</c:v>
                </c:pt>
                <c:pt idx="1202" formatCode="General">
                  <c:v>24</c:v>
                </c:pt>
                <c:pt idx="1203" formatCode="General">
                  <c:v>24</c:v>
                </c:pt>
                <c:pt idx="1204" formatCode="General">
                  <c:v>24</c:v>
                </c:pt>
                <c:pt idx="1205" formatCode="General">
                  <c:v>24</c:v>
                </c:pt>
                <c:pt idx="1206" formatCode="General">
                  <c:v>24</c:v>
                </c:pt>
                <c:pt idx="1207" formatCode="General">
                  <c:v>24</c:v>
                </c:pt>
                <c:pt idx="1208" formatCode="General">
                  <c:v>24</c:v>
                </c:pt>
                <c:pt idx="1209" formatCode="General">
                  <c:v>24</c:v>
                </c:pt>
                <c:pt idx="1210" formatCode="General">
                  <c:v>24.15</c:v>
                </c:pt>
                <c:pt idx="1211" formatCode="General">
                  <c:v>24.254999999999999</c:v>
                </c:pt>
                <c:pt idx="1212" formatCode="General">
                  <c:v>24.255000000000003</c:v>
                </c:pt>
                <c:pt idx="1213" formatCode="General">
                  <c:v>24.288000000000004</c:v>
                </c:pt>
                <c:pt idx="1214" formatCode="General">
                  <c:v>24.3</c:v>
                </c:pt>
                <c:pt idx="1215" formatCode="General">
                  <c:v>24.3</c:v>
                </c:pt>
                <c:pt idx="1216" formatCode="General">
                  <c:v>24.353999999999996</c:v>
                </c:pt>
                <c:pt idx="1217" formatCode="General">
                  <c:v>24.36</c:v>
                </c:pt>
                <c:pt idx="1218" formatCode="General">
                  <c:v>24.375</c:v>
                </c:pt>
                <c:pt idx="1219" formatCode="General">
                  <c:v>24.375</c:v>
                </c:pt>
                <c:pt idx="1220" formatCode="General">
                  <c:v>24.375</c:v>
                </c:pt>
                <c:pt idx="1221" formatCode="General">
                  <c:v>24.42</c:v>
                </c:pt>
                <c:pt idx="1222" formatCode="General">
                  <c:v>24.5</c:v>
                </c:pt>
                <c:pt idx="1223" formatCode="General">
                  <c:v>24.5</c:v>
                </c:pt>
                <c:pt idx="1224" formatCode="General">
                  <c:v>24.5</c:v>
                </c:pt>
                <c:pt idx="1225" formatCode="General">
                  <c:v>24.5</c:v>
                </c:pt>
                <c:pt idx="1226" formatCode="General">
                  <c:v>24.570000000000004</c:v>
                </c:pt>
                <c:pt idx="1227" formatCode="General">
                  <c:v>24.622500000000002</c:v>
                </c:pt>
                <c:pt idx="1228" formatCode="General">
                  <c:v>24.7</c:v>
                </c:pt>
                <c:pt idx="1229" formatCode="General">
                  <c:v>24.7</c:v>
                </c:pt>
                <c:pt idx="1230" formatCode="General">
                  <c:v>24.75</c:v>
                </c:pt>
                <c:pt idx="1231" formatCode="General">
                  <c:v>24.75</c:v>
                </c:pt>
                <c:pt idx="1232" formatCode="General">
                  <c:v>24.75</c:v>
                </c:pt>
                <c:pt idx="1233" formatCode="General">
                  <c:v>24.75</c:v>
                </c:pt>
                <c:pt idx="1234" formatCode="General">
                  <c:v>24.750000000000004</c:v>
                </c:pt>
                <c:pt idx="1235" formatCode="General">
                  <c:v>24.750000000000004</c:v>
                </c:pt>
                <c:pt idx="1236" formatCode="General">
                  <c:v>24.750000000000004</c:v>
                </c:pt>
                <c:pt idx="1237" formatCode="General">
                  <c:v>24.750000000000004</c:v>
                </c:pt>
                <c:pt idx="1238" formatCode="General">
                  <c:v>24.862500000000001</c:v>
                </c:pt>
                <c:pt idx="1239" formatCode="General">
                  <c:v>24.862500000000001</c:v>
                </c:pt>
                <c:pt idx="1240" formatCode="General">
                  <c:v>24.862500000000001</c:v>
                </c:pt>
                <c:pt idx="1241" formatCode="General">
                  <c:v>24.9375</c:v>
                </c:pt>
                <c:pt idx="1242" formatCode="General">
                  <c:v>24.9375</c:v>
                </c:pt>
                <c:pt idx="1243" formatCode="General">
                  <c:v>25.024999999999999</c:v>
                </c:pt>
                <c:pt idx="1244" formatCode="General">
                  <c:v>25.025000000000002</c:v>
                </c:pt>
                <c:pt idx="1245" formatCode="General">
                  <c:v>25.193999999999999</c:v>
                </c:pt>
                <c:pt idx="1246" formatCode="General">
                  <c:v>25.2</c:v>
                </c:pt>
                <c:pt idx="1247" formatCode="General">
                  <c:v>25.2</c:v>
                </c:pt>
                <c:pt idx="1248" formatCode="General">
                  <c:v>25.2</c:v>
                </c:pt>
                <c:pt idx="1249" formatCode="General">
                  <c:v>25.2</c:v>
                </c:pt>
                <c:pt idx="1250" formatCode="General">
                  <c:v>25.2</c:v>
                </c:pt>
                <c:pt idx="1251" formatCode="General">
                  <c:v>25.2</c:v>
                </c:pt>
                <c:pt idx="1252" formatCode="General">
                  <c:v>25.2</c:v>
                </c:pt>
                <c:pt idx="1253" formatCode="General">
                  <c:v>25.2</c:v>
                </c:pt>
                <c:pt idx="1254" formatCode="General">
                  <c:v>25.2</c:v>
                </c:pt>
                <c:pt idx="1255" formatCode="General">
                  <c:v>25.200000000000003</c:v>
                </c:pt>
                <c:pt idx="1256" formatCode="General">
                  <c:v>25.200000000000003</c:v>
                </c:pt>
                <c:pt idx="1257" formatCode="General">
                  <c:v>25.200000000000003</c:v>
                </c:pt>
                <c:pt idx="1258" formatCode="General">
                  <c:v>25.200000000000003</c:v>
                </c:pt>
                <c:pt idx="1259" formatCode="General">
                  <c:v>25.3125</c:v>
                </c:pt>
                <c:pt idx="1260" formatCode="General">
                  <c:v>25.480000000000004</c:v>
                </c:pt>
                <c:pt idx="1261" formatCode="General">
                  <c:v>25.492999999999999</c:v>
                </c:pt>
                <c:pt idx="1262" formatCode="General">
                  <c:v>25.5</c:v>
                </c:pt>
                <c:pt idx="1263" formatCode="General">
                  <c:v>25.5</c:v>
                </c:pt>
                <c:pt idx="1264" formatCode="General">
                  <c:v>25.5</c:v>
                </c:pt>
                <c:pt idx="1265" formatCode="General">
                  <c:v>25.5</c:v>
                </c:pt>
                <c:pt idx="1266" formatCode="General">
                  <c:v>25.5</c:v>
                </c:pt>
                <c:pt idx="1267" formatCode="General">
                  <c:v>25.5</c:v>
                </c:pt>
                <c:pt idx="1268" formatCode="General">
                  <c:v>25.536000000000001</c:v>
                </c:pt>
                <c:pt idx="1269" formatCode="General">
                  <c:v>25.56</c:v>
                </c:pt>
                <c:pt idx="1270" formatCode="General">
                  <c:v>25.6</c:v>
                </c:pt>
                <c:pt idx="1271" formatCode="General">
                  <c:v>25.65</c:v>
                </c:pt>
                <c:pt idx="1272" formatCode="General">
                  <c:v>25.874999999999996</c:v>
                </c:pt>
                <c:pt idx="1273" formatCode="General">
                  <c:v>25.874999999999996</c:v>
                </c:pt>
                <c:pt idx="1274" formatCode="General">
                  <c:v>26</c:v>
                </c:pt>
                <c:pt idx="1275" formatCode="General">
                  <c:v>26</c:v>
                </c:pt>
                <c:pt idx="1276" formatCode="General">
                  <c:v>26.125</c:v>
                </c:pt>
                <c:pt idx="1277" formatCode="General">
                  <c:v>26.125000000000004</c:v>
                </c:pt>
                <c:pt idx="1278" formatCode="General">
                  <c:v>26.25</c:v>
                </c:pt>
                <c:pt idx="1279" formatCode="General">
                  <c:v>26.25</c:v>
                </c:pt>
                <c:pt idx="1280" formatCode="General">
                  <c:v>26.25</c:v>
                </c:pt>
                <c:pt idx="1281" formatCode="General">
                  <c:v>26.25</c:v>
                </c:pt>
                <c:pt idx="1282" formatCode="General">
                  <c:v>26.25</c:v>
                </c:pt>
                <c:pt idx="1283" formatCode="General">
                  <c:v>26.324999999999999</c:v>
                </c:pt>
                <c:pt idx="1284" formatCode="General">
                  <c:v>26.324999999999999</c:v>
                </c:pt>
                <c:pt idx="1285" formatCode="General">
                  <c:v>26.364000000000001</c:v>
                </c:pt>
                <c:pt idx="1286" formatCode="General">
                  <c:v>26.4</c:v>
                </c:pt>
                <c:pt idx="1287" formatCode="General">
                  <c:v>26.4</c:v>
                </c:pt>
                <c:pt idx="1288" formatCode="General">
                  <c:v>26.4</c:v>
                </c:pt>
                <c:pt idx="1289" formatCode="General">
                  <c:v>26.4</c:v>
                </c:pt>
                <c:pt idx="1290" formatCode="General">
                  <c:v>26.4</c:v>
                </c:pt>
                <c:pt idx="1291" formatCode="General">
                  <c:v>26.417999999999999</c:v>
                </c:pt>
                <c:pt idx="1292" formatCode="General">
                  <c:v>26.46</c:v>
                </c:pt>
                <c:pt idx="1293" formatCode="General">
                  <c:v>26.46</c:v>
                </c:pt>
                <c:pt idx="1294" formatCode="General">
                  <c:v>26.599999999999998</c:v>
                </c:pt>
                <c:pt idx="1295" formatCode="General">
                  <c:v>26.599999999999998</c:v>
                </c:pt>
                <c:pt idx="1296" formatCode="General">
                  <c:v>26.599999999999998</c:v>
                </c:pt>
                <c:pt idx="1297" formatCode="General">
                  <c:v>26.6</c:v>
                </c:pt>
                <c:pt idx="1298" formatCode="General">
                  <c:v>26.640000000000004</c:v>
                </c:pt>
                <c:pt idx="1299" formatCode="General">
                  <c:v>26.774999999999999</c:v>
                </c:pt>
                <c:pt idx="1300" formatCode="General">
                  <c:v>26.8125</c:v>
                </c:pt>
                <c:pt idx="1301" formatCode="General">
                  <c:v>26.95</c:v>
                </c:pt>
                <c:pt idx="1302" formatCode="General">
                  <c:v>26.95</c:v>
                </c:pt>
                <c:pt idx="1303" formatCode="General">
                  <c:v>26.95</c:v>
                </c:pt>
                <c:pt idx="1304" formatCode="General">
                  <c:v>26.95</c:v>
                </c:pt>
                <c:pt idx="1305" formatCode="General">
                  <c:v>26.95</c:v>
                </c:pt>
                <c:pt idx="1306" formatCode="General">
                  <c:v>26.95</c:v>
                </c:pt>
                <c:pt idx="1307" formatCode="General">
                  <c:v>26.95</c:v>
                </c:pt>
                <c:pt idx="1308" formatCode="General">
                  <c:v>26.95</c:v>
                </c:pt>
                <c:pt idx="1309" formatCode="General">
                  <c:v>26.95</c:v>
                </c:pt>
                <c:pt idx="1310" formatCode="General">
                  <c:v>26.95</c:v>
                </c:pt>
                <c:pt idx="1311" formatCode="General">
                  <c:v>26.950000000000003</c:v>
                </c:pt>
                <c:pt idx="1312" formatCode="General">
                  <c:v>26.950000000000003</c:v>
                </c:pt>
                <c:pt idx="1313" formatCode="General">
                  <c:v>27</c:v>
                </c:pt>
                <c:pt idx="1314" formatCode="General">
                  <c:v>27</c:v>
                </c:pt>
                <c:pt idx="1315" formatCode="General">
                  <c:v>27</c:v>
                </c:pt>
                <c:pt idx="1316" formatCode="General">
                  <c:v>27</c:v>
                </c:pt>
                <c:pt idx="1317" formatCode="General">
                  <c:v>27</c:v>
                </c:pt>
                <c:pt idx="1318" formatCode="General">
                  <c:v>27</c:v>
                </c:pt>
                <c:pt idx="1319" formatCode="General">
                  <c:v>27</c:v>
                </c:pt>
                <c:pt idx="1320" formatCode="General">
                  <c:v>27</c:v>
                </c:pt>
                <c:pt idx="1321" formatCode="General">
                  <c:v>27.2</c:v>
                </c:pt>
                <c:pt idx="1322" formatCode="General">
                  <c:v>27.200000000000003</c:v>
                </c:pt>
                <c:pt idx="1323" formatCode="General">
                  <c:v>27.215499999999999</c:v>
                </c:pt>
                <c:pt idx="1324" formatCode="General">
                  <c:v>27.225000000000001</c:v>
                </c:pt>
                <c:pt idx="1325" formatCode="General">
                  <c:v>27.225000000000001</c:v>
                </c:pt>
                <c:pt idx="1326" formatCode="General">
                  <c:v>27.28</c:v>
                </c:pt>
                <c:pt idx="1327" formatCode="General">
                  <c:v>27.299999999999997</c:v>
                </c:pt>
                <c:pt idx="1328" formatCode="General">
                  <c:v>27.3</c:v>
                </c:pt>
                <c:pt idx="1329" formatCode="General">
                  <c:v>27.5</c:v>
                </c:pt>
                <c:pt idx="1330" formatCode="General">
                  <c:v>27.599999999999998</c:v>
                </c:pt>
                <c:pt idx="1331" formatCode="General">
                  <c:v>27.625</c:v>
                </c:pt>
                <c:pt idx="1332" formatCode="General">
                  <c:v>27.625</c:v>
                </c:pt>
                <c:pt idx="1333" formatCode="General">
                  <c:v>27.625</c:v>
                </c:pt>
                <c:pt idx="1334" formatCode="General">
                  <c:v>27.625</c:v>
                </c:pt>
                <c:pt idx="1335" formatCode="General">
                  <c:v>27.787499999999998</c:v>
                </c:pt>
                <c:pt idx="1336" formatCode="General">
                  <c:v>27.787499999999998</c:v>
                </c:pt>
                <c:pt idx="1337" formatCode="General">
                  <c:v>27.787500000000001</c:v>
                </c:pt>
                <c:pt idx="1338" formatCode="General">
                  <c:v>28</c:v>
                </c:pt>
                <c:pt idx="1339" formatCode="General">
                  <c:v>28</c:v>
                </c:pt>
                <c:pt idx="1340" formatCode="General">
                  <c:v>28</c:v>
                </c:pt>
                <c:pt idx="1341" formatCode="General">
                  <c:v>28</c:v>
                </c:pt>
                <c:pt idx="1342" formatCode="General">
                  <c:v>28</c:v>
                </c:pt>
                <c:pt idx="1343" formatCode="General">
                  <c:v>28.181249999999999</c:v>
                </c:pt>
                <c:pt idx="1344" formatCode="General">
                  <c:v>28.324249999999999</c:v>
                </c:pt>
                <c:pt idx="1345" formatCode="General">
                  <c:v>28.349999999999998</c:v>
                </c:pt>
                <c:pt idx="1346" formatCode="General">
                  <c:v>28.349999999999998</c:v>
                </c:pt>
                <c:pt idx="1347" formatCode="General">
                  <c:v>28.349999999999998</c:v>
                </c:pt>
                <c:pt idx="1348" formatCode="General">
                  <c:v>28.349999999999998</c:v>
                </c:pt>
                <c:pt idx="1349" formatCode="General">
                  <c:v>28.35</c:v>
                </c:pt>
                <c:pt idx="1350" formatCode="General">
                  <c:v>28.35</c:v>
                </c:pt>
                <c:pt idx="1351" formatCode="General">
                  <c:v>28.423999999999999</c:v>
                </c:pt>
                <c:pt idx="1352" formatCode="General">
                  <c:v>28.5</c:v>
                </c:pt>
                <c:pt idx="1353" formatCode="General">
                  <c:v>28.5</c:v>
                </c:pt>
                <c:pt idx="1354" formatCode="General">
                  <c:v>28.5</c:v>
                </c:pt>
                <c:pt idx="1355" formatCode="General">
                  <c:v>28.5</c:v>
                </c:pt>
                <c:pt idx="1356" formatCode="General">
                  <c:v>28.5</c:v>
                </c:pt>
                <c:pt idx="1357" formatCode="General">
                  <c:v>28.6</c:v>
                </c:pt>
                <c:pt idx="1358" formatCode="General">
                  <c:v>28.6</c:v>
                </c:pt>
                <c:pt idx="1359" formatCode="General">
                  <c:v>28.6</c:v>
                </c:pt>
                <c:pt idx="1360" formatCode="General">
                  <c:v>28.6</c:v>
                </c:pt>
                <c:pt idx="1361" formatCode="General">
                  <c:v>28.6</c:v>
                </c:pt>
                <c:pt idx="1362" formatCode="General">
                  <c:v>28.638000000000002</c:v>
                </c:pt>
                <c:pt idx="1363" formatCode="General">
                  <c:v>28.737500000000001</c:v>
                </c:pt>
                <c:pt idx="1364" formatCode="General">
                  <c:v>28.799999999999997</c:v>
                </c:pt>
                <c:pt idx="1365" formatCode="General">
                  <c:v>28.799999999999997</c:v>
                </c:pt>
                <c:pt idx="1366" formatCode="General">
                  <c:v>28.799999999999997</c:v>
                </c:pt>
                <c:pt idx="1367" formatCode="General">
                  <c:v>28.8</c:v>
                </c:pt>
                <c:pt idx="1368" formatCode="General">
                  <c:v>28.8</c:v>
                </c:pt>
                <c:pt idx="1369" formatCode="General">
                  <c:v>28.8</c:v>
                </c:pt>
                <c:pt idx="1370" formatCode="General">
                  <c:v>28.874999999999996</c:v>
                </c:pt>
                <c:pt idx="1371" formatCode="General">
                  <c:v>28.874999999999996</c:v>
                </c:pt>
                <c:pt idx="1372" formatCode="General">
                  <c:v>28.874999999999996</c:v>
                </c:pt>
                <c:pt idx="1373" formatCode="General">
                  <c:v>28.875</c:v>
                </c:pt>
                <c:pt idx="1374" formatCode="General">
                  <c:v>28.875000000000004</c:v>
                </c:pt>
                <c:pt idx="1375" formatCode="General">
                  <c:v>28.9</c:v>
                </c:pt>
                <c:pt idx="1376" formatCode="General">
                  <c:v>29.040000000000006</c:v>
                </c:pt>
                <c:pt idx="1377" formatCode="General">
                  <c:v>29.172000000000001</c:v>
                </c:pt>
                <c:pt idx="1378" formatCode="General">
                  <c:v>29.25</c:v>
                </c:pt>
                <c:pt idx="1379" formatCode="General">
                  <c:v>29.25</c:v>
                </c:pt>
                <c:pt idx="1380" formatCode="General">
                  <c:v>29.25</c:v>
                </c:pt>
                <c:pt idx="1381" formatCode="General">
                  <c:v>29.25</c:v>
                </c:pt>
                <c:pt idx="1382" formatCode="General">
                  <c:v>29.25</c:v>
                </c:pt>
                <c:pt idx="1383" formatCode="General">
                  <c:v>29.362500000000001</c:v>
                </c:pt>
                <c:pt idx="1384" formatCode="General">
                  <c:v>29.376000000000001</c:v>
                </c:pt>
                <c:pt idx="1385" formatCode="General">
                  <c:v>29.4</c:v>
                </c:pt>
                <c:pt idx="1386" formatCode="General">
                  <c:v>29.4</c:v>
                </c:pt>
                <c:pt idx="1387" formatCode="General">
                  <c:v>29.7</c:v>
                </c:pt>
                <c:pt idx="1388" formatCode="General">
                  <c:v>29.7</c:v>
                </c:pt>
                <c:pt idx="1389" formatCode="General">
                  <c:v>29.7</c:v>
                </c:pt>
                <c:pt idx="1390" formatCode="General">
                  <c:v>29.7</c:v>
                </c:pt>
                <c:pt idx="1391" formatCode="General">
                  <c:v>29.7</c:v>
                </c:pt>
                <c:pt idx="1392" formatCode="General">
                  <c:v>29.749999999999996</c:v>
                </c:pt>
                <c:pt idx="1393" formatCode="General">
                  <c:v>29.749999999999996</c:v>
                </c:pt>
                <c:pt idx="1394" formatCode="General">
                  <c:v>29.749999999999996</c:v>
                </c:pt>
                <c:pt idx="1395" formatCode="General">
                  <c:v>29.75</c:v>
                </c:pt>
                <c:pt idx="1396" formatCode="General">
                  <c:v>29.75</c:v>
                </c:pt>
                <c:pt idx="1397" formatCode="General">
                  <c:v>29.75</c:v>
                </c:pt>
                <c:pt idx="1398" formatCode="General">
                  <c:v>29.767499999999998</c:v>
                </c:pt>
                <c:pt idx="1399" formatCode="General">
                  <c:v>29.924999999999997</c:v>
                </c:pt>
                <c:pt idx="1400" formatCode="General">
                  <c:v>29.925000000000001</c:v>
                </c:pt>
                <c:pt idx="1401" formatCode="General">
                  <c:v>30</c:v>
                </c:pt>
                <c:pt idx="1402" formatCode="General">
                  <c:v>30</c:v>
                </c:pt>
                <c:pt idx="1403" formatCode="General">
                  <c:v>30</c:v>
                </c:pt>
                <c:pt idx="1404" formatCode="General">
                  <c:v>30</c:v>
                </c:pt>
                <c:pt idx="1405" formatCode="General">
                  <c:v>30</c:v>
                </c:pt>
                <c:pt idx="1406" formatCode="General">
                  <c:v>30.150000000000002</c:v>
                </c:pt>
                <c:pt idx="1407" formatCode="General">
                  <c:v>30.336000000000002</c:v>
                </c:pt>
                <c:pt idx="1408" formatCode="General">
                  <c:v>30.375</c:v>
                </c:pt>
                <c:pt idx="1409" formatCode="General">
                  <c:v>30.387499999999999</c:v>
                </c:pt>
                <c:pt idx="1410" formatCode="General">
                  <c:v>30.387499999999999</c:v>
                </c:pt>
                <c:pt idx="1411" formatCode="General">
                  <c:v>30.4</c:v>
                </c:pt>
                <c:pt idx="1412" formatCode="General">
                  <c:v>30.400000000000002</c:v>
                </c:pt>
                <c:pt idx="1413" formatCode="General">
                  <c:v>30.599999999999998</c:v>
                </c:pt>
                <c:pt idx="1414" formatCode="General">
                  <c:v>30.599999999999998</c:v>
                </c:pt>
                <c:pt idx="1415" formatCode="General">
                  <c:v>30.6</c:v>
                </c:pt>
                <c:pt idx="1416" formatCode="General">
                  <c:v>30.799999999999997</c:v>
                </c:pt>
                <c:pt idx="1417" formatCode="General">
                  <c:v>30.799999999999997</c:v>
                </c:pt>
                <c:pt idx="1418" formatCode="General">
                  <c:v>30.799999999999997</c:v>
                </c:pt>
                <c:pt idx="1419" formatCode="General">
                  <c:v>30.8</c:v>
                </c:pt>
                <c:pt idx="1420" formatCode="General">
                  <c:v>30.8</c:v>
                </c:pt>
                <c:pt idx="1421" formatCode="General">
                  <c:v>30.8</c:v>
                </c:pt>
                <c:pt idx="1422" formatCode="General">
                  <c:v>30.8</c:v>
                </c:pt>
                <c:pt idx="1423" formatCode="General">
                  <c:v>30.8</c:v>
                </c:pt>
                <c:pt idx="1424" formatCode="General">
                  <c:v>30.800000000000004</c:v>
                </c:pt>
                <c:pt idx="1425" formatCode="General">
                  <c:v>30.875</c:v>
                </c:pt>
                <c:pt idx="1426" formatCode="General">
                  <c:v>31.2</c:v>
                </c:pt>
                <c:pt idx="1427" formatCode="General">
                  <c:v>31.2</c:v>
                </c:pt>
                <c:pt idx="1428" formatCode="General">
                  <c:v>31.303999999999998</c:v>
                </c:pt>
                <c:pt idx="1429" formatCode="General">
                  <c:v>31.349999999999998</c:v>
                </c:pt>
                <c:pt idx="1430" formatCode="General">
                  <c:v>31.349999999999998</c:v>
                </c:pt>
                <c:pt idx="1431" formatCode="General">
                  <c:v>31.382000000000001</c:v>
                </c:pt>
                <c:pt idx="1432" formatCode="General">
                  <c:v>31.5</c:v>
                </c:pt>
                <c:pt idx="1433" formatCode="General">
                  <c:v>31.5</c:v>
                </c:pt>
                <c:pt idx="1434" formatCode="General">
                  <c:v>31.5</c:v>
                </c:pt>
                <c:pt idx="1435" formatCode="General">
                  <c:v>31.590000000000003</c:v>
                </c:pt>
                <c:pt idx="1436" formatCode="General">
                  <c:v>31.875</c:v>
                </c:pt>
                <c:pt idx="1437" formatCode="General">
                  <c:v>31.875</c:v>
                </c:pt>
                <c:pt idx="1438" formatCode="General">
                  <c:v>31.96</c:v>
                </c:pt>
                <c:pt idx="1439" formatCode="General">
                  <c:v>32</c:v>
                </c:pt>
                <c:pt idx="1440" formatCode="General">
                  <c:v>32</c:v>
                </c:pt>
                <c:pt idx="1441" formatCode="General">
                  <c:v>32</c:v>
                </c:pt>
                <c:pt idx="1442" formatCode="General">
                  <c:v>32.0625</c:v>
                </c:pt>
                <c:pt idx="1443" formatCode="General">
                  <c:v>32.0625</c:v>
                </c:pt>
                <c:pt idx="1444" formatCode="General">
                  <c:v>32.0625</c:v>
                </c:pt>
                <c:pt idx="1445" formatCode="General">
                  <c:v>32.199999999999996</c:v>
                </c:pt>
                <c:pt idx="1446" formatCode="General">
                  <c:v>32.2575</c:v>
                </c:pt>
                <c:pt idx="1447" formatCode="General">
                  <c:v>32.299999999999997</c:v>
                </c:pt>
                <c:pt idx="1448" formatCode="General">
                  <c:v>32.340000000000003</c:v>
                </c:pt>
                <c:pt idx="1449" formatCode="General">
                  <c:v>32.4</c:v>
                </c:pt>
                <c:pt idx="1450" formatCode="General">
                  <c:v>32.4</c:v>
                </c:pt>
                <c:pt idx="1451" formatCode="General">
                  <c:v>32.4</c:v>
                </c:pt>
                <c:pt idx="1452" formatCode="General">
                  <c:v>32.4</c:v>
                </c:pt>
                <c:pt idx="1453" formatCode="General">
                  <c:v>32.4</c:v>
                </c:pt>
                <c:pt idx="1454" formatCode="General">
                  <c:v>32.400000000000006</c:v>
                </c:pt>
                <c:pt idx="1455" formatCode="General">
                  <c:v>32.5</c:v>
                </c:pt>
                <c:pt idx="1456" formatCode="General">
                  <c:v>32.603999999999999</c:v>
                </c:pt>
                <c:pt idx="1457" formatCode="General">
                  <c:v>32.725000000000001</c:v>
                </c:pt>
                <c:pt idx="1458" formatCode="General">
                  <c:v>32.725000000000001</c:v>
                </c:pt>
                <c:pt idx="1459" formatCode="General">
                  <c:v>32.987499999999997</c:v>
                </c:pt>
                <c:pt idx="1460" formatCode="General">
                  <c:v>33</c:v>
                </c:pt>
                <c:pt idx="1461" formatCode="General">
                  <c:v>33</c:v>
                </c:pt>
                <c:pt idx="1462" formatCode="General">
                  <c:v>33</c:v>
                </c:pt>
                <c:pt idx="1463" formatCode="General">
                  <c:v>33</c:v>
                </c:pt>
                <c:pt idx="1464" formatCode="General">
                  <c:v>33</c:v>
                </c:pt>
                <c:pt idx="1465" formatCode="General">
                  <c:v>33.071999999999996</c:v>
                </c:pt>
                <c:pt idx="1466" formatCode="General">
                  <c:v>33.074999999999996</c:v>
                </c:pt>
                <c:pt idx="1467" formatCode="General">
                  <c:v>33.075000000000003</c:v>
                </c:pt>
                <c:pt idx="1468" formatCode="General">
                  <c:v>33.119999999999997</c:v>
                </c:pt>
                <c:pt idx="1469" formatCode="General">
                  <c:v>33.25</c:v>
                </c:pt>
                <c:pt idx="1470" formatCode="General">
                  <c:v>33.275000000000006</c:v>
                </c:pt>
                <c:pt idx="1471" formatCode="General">
                  <c:v>33.44</c:v>
                </c:pt>
                <c:pt idx="1472" formatCode="General">
                  <c:v>33.599999999999994</c:v>
                </c:pt>
                <c:pt idx="1473" formatCode="General">
                  <c:v>33.6</c:v>
                </c:pt>
                <c:pt idx="1474" formatCode="General">
                  <c:v>33.6</c:v>
                </c:pt>
                <c:pt idx="1475" formatCode="General">
                  <c:v>33.6</c:v>
                </c:pt>
                <c:pt idx="1476" formatCode="General">
                  <c:v>33.6</c:v>
                </c:pt>
                <c:pt idx="1477" formatCode="General">
                  <c:v>33.637499999999996</c:v>
                </c:pt>
                <c:pt idx="1478" formatCode="General">
                  <c:v>33.75</c:v>
                </c:pt>
                <c:pt idx="1479" formatCode="General">
                  <c:v>33.962499999999999</c:v>
                </c:pt>
                <c:pt idx="1480" formatCode="General">
                  <c:v>34</c:v>
                </c:pt>
                <c:pt idx="1481" formatCode="General">
                  <c:v>34</c:v>
                </c:pt>
                <c:pt idx="1482" formatCode="General">
                  <c:v>34</c:v>
                </c:pt>
                <c:pt idx="1483" formatCode="General">
                  <c:v>34.125</c:v>
                </c:pt>
                <c:pt idx="1484" formatCode="General">
                  <c:v>34.125</c:v>
                </c:pt>
                <c:pt idx="1485" formatCode="General">
                  <c:v>34.128000000000007</c:v>
                </c:pt>
                <c:pt idx="1486" formatCode="General">
                  <c:v>34.199999999999996</c:v>
                </c:pt>
                <c:pt idx="1487" formatCode="General">
                  <c:v>34.199999999999996</c:v>
                </c:pt>
                <c:pt idx="1488" formatCode="General">
                  <c:v>34.199999999999996</c:v>
                </c:pt>
                <c:pt idx="1489" formatCode="General">
                  <c:v>34.199999999999996</c:v>
                </c:pt>
                <c:pt idx="1490" formatCode="General">
                  <c:v>34.200000000000003</c:v>
                </c:pt>
                <c:pt idx="1491" formatCode="General">
                  <c:v>34.344000000000001</c:v>
                </c:pt>
                <c:pt idx="1492" formatCode="General">
                  <c:v>34.5</c:v>
                </c:pt>
                <c:pt idx="1493" formatCode="General">
                  <c:v>34.65</c:v>
                </c:pt>
                <c:pt idx="1494" formatCode="General">
                  <c:v>34.65</c:v>
                </c:pt>
                <c:pt idx="1495" formatCode="General">
                  <c:v>34.650000000000006</c:v>
                </c:pt>
                <c:pt idx="1496" formatCode="General">
                  <c:v>34.787500000000001</c:v>
                </c:pt>
                <c:pt idx="1497" formatCode="General">
                  <c:v>34.799999999999997</c:v>
                </c:pt>
                <c:pt idx="1498" formatCode="General">
                  <c:v>35</c:v>
                </c:pt>
                <c:pt idx="1499" formatCode="General">
                  <c:v>35</c:v>
                </c:pt>
                <c:pt idx="1500" formatCode="General">
                  <c:v>35</c:v>
                </c:pt>
                <c:pt idx="1501" formatCode="General">
                  <c:v>35.0625</c:v>
                </c:pt>
                <c:pt idx="1502" formatCode="General">
                  <c:v>35.1</c:v>
                </c:pt>
                <c:pt idx="1503" formatCode="General">
                  <c:v>35.1</c:v>
                </c:pt>
                <c:pt idx="1504" formatCode="General">
                  <c:v>35.1</c:v>
                </c:pt>
                <c:pt idx="1505" formatCode="General">
                  <c:v>35.200000000000003</c:v>
                </c:pt>
                <c:pt idx="1506" formatCode="General">
                  <c:v>35.200000000000003</c:v>
                </c:pt>
                <c:pt idx="1507" formatCode="General">
                  <c:v>35.200000000000003</c:v>
                </c:pt>
                <c:pt idx="1508" formatCode="General">
                  <c:v>35.200000000000003</c:v>
                </c:pt>
                <c:pt idx="1509" formatCode="General">
                  <c:v>35.4375</c:v>
                </c:pt>
                <c:pt idx="1510" formatCode="General">
                  <c:v>35.568000000000005</c:v>
                </c:pt>
                <c:pt idx="1511" formatCode="General">
                  <c:v>35.625</c:v>
                </c:pt>
                <c:pt idx="1512" formatCode="General">
                  <c:v>35.625</c:v>
                </c:pt>
                <c:pt idx="1513" formatCode="General">
                  <c:v>35.625</c:v>
                </c:pt>
                <c:pt idx="1514" formatCode="General">
                  <c:v>35.625</c:v>
                </c:pt>
                <c:pt idx="1515" formatCode="General">
                  <c:v>35.625</c:v>
                </c:pt>
                <c:pt idx="1516" formatCode="General">
                  <c:v>35.625</c:v>
                </c:pt>
                <c:pt idx="1517" formatCode="General">
                  <c:v>35.625</c:v>
                </c:pt>
                <c:pt idx="1518" formatCode="General">
                  <c:v>35.643999999999991</c:v>
                </c:pt>
                <c:pt idx="1519" formatCode="General">
                  <c:v>35.699999999999996</c:v>
                </c:pt>
                <c:pt idx="1520" formatCode="General">
                  <c:v>35.700000000000003</c:v>
                </c:pt>
                <c:pt idx="1521" formatCode="General">
                  <c:v>35.75</c:v>
                </c:pt>
                <c:pt idx="1522" formatCode="General">
                  <c:v>35.774999999999999</c:v>
                </c:pt>
                <c:pt idx="1523" formatCode="General">
                  <c:v>35.774999999999999</c:v>
                </c:pt>
                <c:pt idx="1524" formatCode="General">
                  <c:v>35.835999999999999</c:v>
                </c:pt>
                <c:pt idx="1525" formatCode="General">
                  <c:v>35.909999999999997</c:v>
                </c:pt>
                <c:pt idx="1526" formatCode="General">
                  <c:v>35.910000000000004</c:v>
                </c:pt>
                <c:pt idx="1527" formatCode="General">
                  <c:v>36</c:v>
                </c:pt>
                <c:pt idx="1528" formatCode="General">
                  <c:v>36</c:v>
                </c:pt>
                <c:pt idx="1529" formatCode="General">
                  <c:v>36</c:v>
                </c:pt>
                <c:pt idx="1530" formatCode="General">
                  <c:v>36</c:v>
                </c:pt>
                <c:pt idx="1531" formatCode="General">
                  <c:v>36</c:v>
                </c:pt>
                <c:pt idx="1532" formatCode="General">
                  <c:v>36</c:v>
                </c:pt>
                <c:pt idx="1533" formatCode="General">
                  <c:v>36</c:v>
                </c:pt>
                <c:pt idx="1534" formatCode="General">
                  <c:v>36</c:v>
                </c:pt>
                <c:pt idx="1535" formatCode="General">
                  <c:v>36.251999999999995</c:v>
                </c:pt>
                <c:pt idx="1536" formatCode="General">
                  <c:v>36.300000000000004</c:v>
                </c:pt>
                <c:pt idx="1537" formatCode="General">
                  <c:v>36.337499999999999</c:v>
                </c:pt>
                <c:pt idx="1538" formatCode="General">
                  <c:v>36.337499999999999</c:v>
                </c:pt>
                <c:pt idx="1539" formatCode="General">
                  <c:v>36.337499999999999</c:v>
                </c:pt>
                <c:pt idx="1540" formatCode="General">
                  <c:v>36.337499999999999</c:v>
                </c:pt>
                <c:pt idx="1541" formatCode="General">
                  <c:v>36.337499999999999</c:v>
                </c:pt>
                <c:pt idx="1542" formatCode="General">
                  <c:v>36.450000000000003</c:v>
                </c:pt>
                <c:pt idx="1543" formatCode="General">
                  <c:v>36.574999999999996</c:v>
                </c:pt>
                <c:pt idx="1544" formatCode="General">
                  <c:v>36.75</c:v>
                </c:pt>
                <c:pt idx="1545" formatCode="General">
                  <c:v>36.774500000000003</c:v>
                </c:pt>
                <c:pt idx="1546" formatCode="General">
                  <c:v>36.799999999999997</c:v>
                </c:pt>
                <c:pt idx="1547" formatCode="General">
                  <c:v>36.799999999999997</c:v>
                </c:pt>
                <c:pt idx="1548" formatCode="General">
                  <c:v>36.808</c:v>
                </c:pt>
                <c:pt idx="1549" formatCode="General">
                  <c:v>37</c:v>
                </c:pt>
                <c:pt idx="1550" formatCode="General">
                  <c:v>37.049999999999997</c:v>
                </c:pt>
                <c:pt idx="1551" formatCode="General">
                  <c:v>37.049999999999997</c:v>
                </c:pt>
                <c:pt idx="1552" formatCode="General">
                  <c:v>37.125</c:v>
                </c:pt>
                <c:pt idx="1553" formatCode="General">
                  <c:v>37.125</c:v>
                </c:pt>
                <c:pt idx="1554" formatCode="General">
                  <c:v>37.5</c:v>
                </c:pt>
                <c:pt idx="1555" formatCode="General">
                  <c:v>37.683</c:v>
                </c:pt>
                <c:pt idx="1556" formatCode="General">
                  <c:v>37.799999999999997</c:v>
                </c:pt>
                <c:pt idx="1557" formatCode="General">
                  <c:v>37.799999999999997</c:v>
                </c:pt>
                <c:pt idx="1558" formatCode="General">
                  <c:v>37.799999999999997</c:v>
                </c:pt>
                <c:pt idx="1559" formatCode="General">
                  <c:v>37.800000000000004</c:v>
                </c:pt>
                <c:pt idx="1560" formatCode="General">
                  <c:v>37.800000000000004</c:v>
                </c:pt>
                <c:pt idx="1561" formatCode="General">
                  <c:v>38</c:v>
                </c:pt>
                <c:pt idx="1562" formatCode="General">
                  <c:v>38</c:v>
                </c:pt>
                <c:pt idx="1563" formatCode="General">
                  <c:v>38.0625</c:v>
                </c:pt>
                <c:pt idx="1564" formatCode="General">
                  <c:v>38.115000000000002</c:v>
                </c:pt>
                <c:pt idx="1565" formatCode="General">
                  <c:v>38.25</c:v>
                </c:pt>
                <c:pt idx="1566" formatCode="General">
                  <c:v>38.25</c:v>
                </c:pt>
                <c:pt idx="1567" formatCode="General">
                  <c:v>38.25</c:v>
                </c:pt>
                <c:pt idx="1568" formatCode="General">
                  <c:v>38.4</c:v>
                </c:pt>
                <c:pt idx="1569" formatCode="General">
                  <c:v>38.400000000000006</c:v>
                </c:pt>
                <c:pt idx="1570" formatCode="General">
                  <c:v>38.475000000000001</c:v>
                </c:pt>
                <c:pt idx="1571" formatCode="General">
                  <c:v>38.475000000000001</c:v>
                </c:pt>
                <c:pt idx="1572" formatCode="General">
                  <c:v>38.475000000000001</c:v>
                </c:pt>
                <c:pt idx="1573" formatCode="General">
                  <c:v>38.639999999999993</c:v>
                </c:pt>
                <c:pt idx="1574" formatCode="General">
                  <c:v>38.674999999999997</c:v>
                </c:pt>
                <c:pt idx="1575" formatCode="General">
                  <c:v>38.902499999999996</c:v>
                </c:pt>
                <c:pt idx="1576" formatCode="General">
                  <c:v>39</c:v>
                </c:pt>
                <c:pt idx="1577" formatCode="General">
                  <c:v>39</c:v>
                </c:pt>
                <c:pt idx="1578" formatCode="General">
                  <c:v>39</c:v>
                </c:pt>
                <c:pt idx="1579" formatCode="General">
                  <c:v>39</c:v>
                </c:pt>
                <c:pt idx="1580" formatCode="General">
                  <c:v>39.15</c:v>
                </c:pt>
                <c:pt idx="1581" formatCode="General">
                  <c:v>39.151000000000003</c:v>
                </c:pt>
                <c:pt idx="1582" formatCode="General">
                  <c:v>39.1875</c:v>
                </c:pt>
                <c:pt idx="1583" formatCode="General">
                  <c:v>39.191999999999993</c:v>
                </c:pt>
                <c:pt idx="1584" formatCode="General">
                  <c:v>39.270000000000003</c:v>
                </c:pt>
                <c:pt idx="1585" formatCode="General">
                  <c:v>39.6</c:v>
                </c:pt>
                <c:pt idx="1586" formatCode="General">
                  <c:v>39.6</c:v>
                </c:pt>
                <c:pt idx="1587" formatCode="General">
                  <c:v>39.6</c:v>
                </c:pt>
                <c:pt idx="1588" formatCode="General">
                  <c:v>39.6</c:v>
                </c:pt>
                <c:pt idx="1589" formatCode="General">
                  <c:v>40</c:v>
                </c:pt>
                <c:pt idx="1590" formatCode="General">
                  <c:v>40.162500000000001</c:v>
                </c:pt>
                <c:pt idx="1591" formatCode="General">
                  <c:v>40.365000000000002</c:v>
                </c:pt>
                <c:pt idx="1592" formatCode="General">
                  <c:v>40.375</c:v>
                </c:pt>
                <c:pt idx="1593" formatCode="General">
                  <c:v>40.5</c:v>
                </c:pt>
                <c:pt idx="1594" formatCode="General">
                  <c:v>40.5</c:v>
                </c:pt>
                <c:pt idx="1595" formatCode="General">
                  <c:v>40.5</c:v>
                </c:pt>
                <c:pt idx="1596" formatCode="General">
                  <c:v>40.6</c:v>
                </c:pt>
                <c:pt idx="1597" formatCode="General">
                  <c:v>40.612499999999997</c:v>
                </c:pt>
                <c:pt idx="1598" formatCode="General">
                  <c:v>40.612499999999997</c:v>
                </c:pt>
                <c:pt idx="1599" formatCode="General">
                  <c:v>40.625</c:v>
                </c:pt>
                <c:pt idx="1600" formatCode="General">
                  <c:v>40.799999999999997</c:v>
                </c:pt>
                <c:pt idx="1601" formatCode="General">
                  <c:v>40.950000000000003</c:v>
                </c:pt>
                <c:pt idx="1602" formatCode="General">
                  <c:v>41.25</c:v>
                </c:pt>
                <c:pt idx="1603" formatCode="General">
                  <c:v>41.25</c:v>
                </c:pt>
                <c:pt idx="1604" formatCode="General">
                  <c:v>42</c:v>
                </c:pt>
                <c:pt idx="1605" formatCode="General">
                  <c:v>42</c:v>
                </c:pt>
                <c:pt idx="1606" formatCode="General">
                  <c:v>42</c:v>
                </c:pt>
                <c:pt idx="1607" formatCode="General">
                  <c:v>42</c:v>
                </c:pt>
                <c:pt idx="1608" formatCode="General">
                  <c:v>42</c:v>
                </c:pt>
                <c:pt idx="1609" formatCode="General">
                  <c:v>42</c:v>
                </c:pt>
                <c:pt idx="1610" formatCode="General">
                  <c:v>42</c:v>
                </c:pt>
                <c:pt idx="1611" formatCode="General">
                  <c:v>42.066000000000003</c:v>
                </c:pt>
                <c:pt idx="1612" formatCode="General">
                  <c:v>42.074999999999996</c:v>
                </c:pt>
                <c:pt idx="1613" formatCode="General">
                  <c:v>42.075000000000003</c:v>
                </c:pt>
                <c:pt idx="1614" formatCode="General">
                  <c:v>42.524999999999999</c:v>
                </c:pt>
                <c:pt idx="1615" formatCode="General">
                  <c:v>42.75</c:v>
                </c:pt>
                <c:pt idx="1616" formatCode="General">
                  <c:v>42.75</c:v>
                </c:pt>
                <c:pt idx="1617" formatCode="General">
                  <c:v>42.75</c:v>
                </c:pt>
                <c:pt idx="1618" formatCode="General">
                  <c:v>42.75</c:v>
                </c:pt>
                <c:pt idx="1619" formatCode="General">
                  <c:v>42.9</c:v>
                </c:pt>
                <c:pt idx="1620" formatCode="General">
                  <c:v>43.125</c:v>
                </c:pt>
                <c:pt idx="1621" formatCode="General">
                  <c:v>43.125</c:v>
                </c:pt>
                <c:pt idx="1622" formatCode="General">
                  <c:v>43.137499999999996</c:v>
                </c:pt>
                <c:pt idx="1623" formatCode="General">
                  <c:v>43.199999999999996</c:v>
                </c:pt>
                <c:pt idx="1624" formatCode="General">
                  <c:v>43.199999999999996</c:v>
                </c:pt>
                <c:pt idx="1625" formatCode="General">
                  <c:v>43.199999999999996</c:v>
                </c:pt>
                <c:pt idx="1626" formatCode="General">
                  <c:v>43.199999999999996</c:v>
                </c:pt>
                <c:pt idx="1627" formatCode="General">
                  <c:v>43.224999999999994</c:v>
                </c:pt>
                <c:pt idx="1628" formatCode="General">
                  <c:v>43.5</c:v>
                </c:pt>
                <c:pt idx="1629" formatCode="General">
                  <c:v>43.559999999999995</c:v>
                </c:pt>
                <c:pt idx="1630" formatCode="General">
                  <c:v>43.68</c:v>
                </c:pt>
                <c:pt idx="1631" formatCode="General">
                  <c:v>43.875</c:v>
                </c:pt>
                <c:pt idx="1632" formatCode="General">
                  <c:v>43.875</c:v>
                </c:pt>
                <c:pt idx="1633" formatCode="General">
                  <c:v>44.091000000000001</c:v>
                </c:pt>
                <c:pt idx="1634" formatCode="General">
                  <c:v>44.1</c:v>
                </c:pt>
                <c:pt idx="1635" formatCode="General">
                  <c:v>44.2</c:v>
                </c:pt>
                <c:pt idx="1636" formatCode="General">
                  <c:v>44.550000000000004</c:v>
                </c:pt>
                <c:pt idx="1637" formatCode="General">
                  <c:v>44.550000000000004</c:v>
                </c:pt>
                <c:pt idx="1638" formatCode="General">
                  <c:v>44.887499999999996</c:v>
                </c:pt>
                <c:pt idx="1639" formatCode="General">
                  <c:v>45</c:v>
                </c:pt>
                <c:pt idx="1640" formatCode="General">
                  <c:v>45</c:v>
                </c:pt>
                <c:pt idx="1641" formatCode="General">
                  <c:v>45</c:v>
                </c:pt>
                <c:pt idx="1642" formatCode="General">
                  <c:v>45</c:v>
                </c:pt>
                <c:pt idx="1643" formatCode="General">
                  <c:v>45</c:v>
                </c:pt>
                <c:pt idx="1644" formatCode="General">
                  <c:v>45.125</c:v>
                </c:pt>
                <c:pt idx="1645" formatCode="General">
                  <c:v>45.375000000000007</c:v>
                </c:pt>
                <c:pt idx="1646" formatCode="General">
                  <c:v>45.375000000000007</c:v>
                </c:pt>
                <c:pt idx="1647" formatCode="General">
                  <c:v>45.5625</c:v>
                </c:pt>
                <c:pt idx="1648" formatCode="General">
                  <c:v>45.599999999999994</c:v>
                </c:pt>
                <c:pt idx="1649" formatCode="General">
                  <c:v>45.674999999999997</c:v>
                </c:pt>
                <c:pt idx="1650" formatCode="General">
                  <c:v>45.674999999999997</c:v>
                </c:pt>
                <c:pt idx="1651" formatCode="General">
                  <c:v>45.791999999999994</c:v>
                </c:pt>
                <c:pt idx="1652" formatCode="General">
                  <c:v>45.9</c:v>
                </c:pt>
                <c:pt idx="1653" formatCode="General">
                  <c:v>45.9</c:v>
                </c:pt>
                <c:pt idx="1654" formatCode="General">
                  <c:v>45.9</c:v>
                </c:pt>
                <c:pt idx="1655" formatCode="General">
                  <c:v>45.9</c:v>
                </c:pt>
                <c:pt idx="1656" formatCode="General">
                  <c:v>45.900000000000006</c:v>
                </c:pt>
                <c:pt idx="1657" formatCode="General">
                  <c:v>46.035000000000004</c:v>
                </c:pt>
                <c:pt idx="1658" formatCode="General">
                  <c:v>46.199999999999996</c:v>
                </c:pt>
                <c:pt idx="1659" formatCode="General">
                  <c:v>46.2</c:v>
                </c:pt>
                <c:pt idx="1660" formatCode="General">
                  <c:v>46.4</c:v>
                </c:pt>
                <c:pt idx="1661" formatCode="General">
                  <c:v>46.4</c:v>
                </c:pt>
                <c:pt idx="1662" formatCode="General">
                  <c:v>46.475000000000001</c:v>
                </c:pt>
                <c:pt idx="1663" formatCode="General">
                  <c:v>46.55</c:v>
                </c:pt>
                <c:pt idx="1664" formatCode="General">
                  <c:v>46.750000000000007</c:v>
                </c:pt>
                <c:pt idx="1665" formatCode="General">
                  <c:v>46.8</c:v>
                </c:pt>
                <c:pt idx="1666" formatCode="General">
                  <c:v>46.800000000000004</c:v>
                </c:pt>
                <c:pt idx="1667" formatCode="General">
                  <c:v>46.800000000000004</c:v>
                </c:pt>
                <c:pt idx="1668" formatCode="General">
                  <c:v>47.024999999999999</c:v>
                </c:pt>
                <c:pt idx="1669" formatCode="General">
                  <c:v>47.024999999999999</c:v>
                </c:pt>
                <c:pt idx="1670" formatCode="General">
                  <c:v>47.024999999999999</c:v>
                </c:pt>
                <c:pt idx="1671" formatCode="General">
                  <c:v>47.024999999999999</c:v>
                </c:pt>
                <c:pt idx="1672" formatCode="General">
                  <c:v>47.024999999999999</c:v>
                </c:pt>
                <c:pt idx="1673" formatCode="General">
                  <c:v>47.125</c:v>
                </c:pt>
                <c:pt idx="1674" formatCode="General">
                  <c:v>47.125</c:v>
                </c:pt>
                <c:pt idx="1675" formatCode="General">
                  <c:v>47.125</c:v>
                </c:pt>
                <c:pt idx="1676" formatCode="General">
                  <c:v>47.25</c:v>
                </c:pt>
                <c:pt idx="1677" formatCode="General">
                  <c:v>47.25</c:v>
                </c:pt>
                <c:pt idx="1678" formatCode="General">
                  <c:v>47.476000000000006</c:v>
                </c:pt>
                <c:pt idx="1679" formatCode="General">
                  <c:v>47.5</c:v>
                </c:pt>
                <c:pt idx="1680" formatCode="General">
                  <c:v>47.85</c:v>
                </c:pt>
                <c:pt idx="1681" formatCode="General">
                  <c:v>48</c:v>
                </c:pt>
                <c:pt idx="1682" formatCode="General">
                  <c:v>48</c:v>
                </c:pt>
                <c:pt idx="1683" formatCode="General">
                  <c:v>48</c:v>
                </c:pt>
                <c:pt idx="1684" formatCode="General">
                  <c:v>48</c:v>
                </c:pt>
                <c:pt idx="1685" formatCode="General">
                  <c:v>48</c:v>
                </c:pt>
                <c:pt idx="1686" formatCode="General">
                  <c:v>48.262499999999996</c:v>
                </c:pt>
                <c:pt idx="1687" formatCode="General">
                  <c:v>48.3</c:v>
                </c:pt>
                <c:pt idx="1688" formatCode="General">
                  <c:v>48.3</c:v>
                </c:pt>
                <c:pt idx="1689" formatCode="General">
                  <c:v>48.400000000000006</c:v>
                </c:pt>
                <c:pt idx="1690" formatCode="General">
                  <c:v>48.449999999999996</c:v>
                </c:pt>
                <c:pt idx="1691" formatCode="General">
                  <c:v>48.6</c:v>
                </c:pt>
                <c:pt idx="1692" formatCode="General">
                  <c:v>48.6</c:v>
                </c:pt>
                <c:pt idx="1693" formatCode="General">
                  <c:v>48.9375</c:v>
                </c:pt>
                <c:pt idx="1694" formatCode="General">
                  <c:v>48.9375</c:v>
                </c:pt>
                <c:pt idx="1695" formatCode="General">
                  <c:v>48.959999999999994</c:v>
                </c:pt>
                <c:pt idx="1696" formatCode="General">
                  <c:v>48.970000000000006</c:v>
                </c:pt>
                <c:pt idx="1697" formatCode="General">
                  <c:v>49</c:v>
                </c:pt>
                <c:pt idx="1698" formatCode="General">
                  <c:v>49.3</c:v>
                </c:pt>
                <c:pt idx="1699" formatCode="General">
                  <c:v>49.4</c:v>
                </c:pt>
                <c:pt idx="1700" formatCode="General">
                  <c:v>49.5</c:v>
                </c:pt>
                <c:pt idx="1701" formatCode="General">
                  <c:v>49.5</c:v>
                </c:pt>
                <c:pt idx="1702" formatCode="General">
                  <c:v>49.5</c:v>
                </c:pt>
                <c:pt idx="1703" formatCode="General">
                  <c:v>49.5</c:v>
                </c:pt>
                <c:pt idx="1704" formatCode="General">
                  <c:v>49.500000000000007</c:v>
                </c:pt>
                <c:pt idx="1705" formatCode="General">
                  <c:v>49.500000000000007</c:v>
                </c:pt>
                <c:pt idx="1706" formatCode="General">
                  <c:v>49.637499999999996</c:v>
                </c:pt>
                <c:pt idx="1707" formatCode="General">
                  <c:v>50.268000000000001</c:v>
                </c:pt>
                <c:pt idx="1708" formatCode="General">
                  <c:v>50.273999999999994</c:v>
                </c:pt>
                <c:pt idx="1709" formatCode="General">
                  <c:v>50.4</c:v>
                </c:pt>
                <c:pt idx="1710" formatCode="General">
                  <c:v>50.4</c:v>
                </c:pt>
                <c:pt idx="1711" formatCode="General">
                  <c:v>50.4</c:v>
                </c:pt>
                <c:pt idx="1712" formatCode="General">
                  <c:v>50.4</c:v>
                </c:pt>
                <c:pt idx="1713" formatCode="General">
                  <c:v>50.4</c:v>
                </c:pt>
                <c:pt idx="1714" formatCode="General">
                  <c:v>50.625</c:v>
                </c:pt>
                <c:pt idx="1715" formatCode="General">
                  <c:v>51</c:v>
                </c:pt>
                <c:pt idx="1716" formatCode="General">
                  <c:v>51</c:v>
                </c:pt>
                <c:pt idx="1717" formatCode="General">
                  <c:v>51</c:v>
                </c:pt>
                <c:pt idx="1718" formatCode="General">
                  <c:v>51</c:v>
                </c:pt>
                <c:pt idx="1719" formatCode="General">
                  <c:v>51</c:v>
                </c:pt>
                <c:pt idx="1720" formatCode="General">
                  <c:v>51</c:v>
                </c:pt>
                <c:pt idx="1721" formatCode="General">
                  <c:v>51.1875</c:v>
                </c:pt>
                <c:pt idx="1722" formatCode="General">
                  <c:v>51.2</c:v>
                </c:pt>
                <c:pt idx="1723" formatCode="General">
                  <c:v>51.3</c:v>
                </c:pt>
                <c:pt idx="1724" formatCode="General">
                  <c:v>51.3</c:v>
                </c:pt>
                <c:pt idx="1725" formatCode="General">
                  <c:v>51.300000000000004</c:v>
                </c:pt>
                <c:pt idx="1726" formatCode="General">
                  <c:v>51.637500000000003</c:v>
                </c:pt>
                <c:pt idx="1727" formatCode="General">
                  <c:v>51.749999999999993</c:v>
                </c:pt>
                <c:pt idx="1728" formatCode="General">
                  <c:v>51.837499999999999</c:v>
                </c:pt>
                <c:pt idx="1729" formatCode="General">
                  <c:v>51.975000000000001</c:v>
                </c:pt>
                <c:pt idx="1730" formatCode="General">
                  <c:v>51.975000000000001</c:v>
                </c:pt>
                <c:pt idx="1731" formatCode="General">
                  <c:v>51.975000000000001</c:v>
                </c:pt>
                <c:pt idx="1732" formatCode="General">
                  <c:v>52.199999999999996</c:v>
                </c:pt>
                <c:pt idx="1733" formatCode="General">
                  <c:v>52.199999999999996</c:v>
                </c:pt>
                <c:pt idx="1734" formatCode="General">
                  <c:v>52.25</c:v>
                </c:pt>
                <c:pt idx="1735" formatCode="General">
                  <c:v>52.487499999999997</c:v>
                </c:pt>
                <c:pt idx="1736" formatCode="General">
                  <c:v>52.692999999999991</c:v>
                </c:pt>
                <c:pt idx="1737" formatCode="General">
                  <c:v>52.8</c:v>
                </c:pt>
                <c:pt idx="1738" formatCode="General">
                  <c:v>52.8</c:v>
                </c:pt>
                <c:pt idx="1739" formatCode="General">
                  <c:v>52.8</c:v>
                </c:pt>
                <c:pt idx="1740" formatCode="General">
                  <c:v>52.800000000000004</c:v>
                </c:pt>
                <c:pt idx="1741" formatCode="General">
                  <c:v>52.9</c:v>
                </c:pt>
                <c:pt idx="1742" formatCode="General">
                  <c:v>53</c:v>
                </c:pt>
                <c:pt idx="1743" formatCode="General">
                  <c:v>53.199999999999996</c:v>
                </c:pt>
                <c:pt idx="1744" formatCode="General">
                  <c:v>53.625</c:v>
                </c:pt>
                <c:pt idx="1745" formatCode="General">
                  <c:v>53.762499999999996</c:v>
                </c:pt>
                <c:pt idx="1746" formatCode="General">
                  <c:v>54</c:v>
                </c:pt>
                <c:pt idx="1747" formatCode="General">
                  <c:v>54</c:v>
                </c:pt>
                <c:pt idx="1748" formatCode="General">
                  <c:v>54</c:v>
                </c:pt>
                <c:pt idx="1749" formatCode="General">
                  <c:v>54</c:v>
                </c:pt>
                <c:pt idx="1750" formatCode="General">
                  <c:v>54</c:v>
                </c:pt>
                <c:pt idx="1751" formatCode="General">
                  <c:v>54.15</c:v>
                </c:pt>
                <c:pt idx="1752" formatCode="General">
                  <c:v>54.45</c:v>
                </c:pt>
                <c:pt idx="1753" formatCode="General">
                  <c:v>54.45</c:v>
                </c:pt>
                <c:pt idx="1754" formatCode="General">
                  <c:v>54.925000000000004</c:v>
                </c:pt>
                <c:pt idx="1755" formatCode="General">
                  <c:v>55</c:v>
                </c:pt>
                <c:pt idx="1756" formatCode="General">
                  <c:v>55.199999999999996</c:v>
                </c:pt>
                <c:pt idx="1757" formatCode="General">
                  <c:v>55.2</c:v>
                </c:pt>
                <c:pt idx="1758" formatCode="General">
                  <c:v>55.462499999999999</c:v>
                </c:pt>
                <c:pt idx="1759" formatCode="General">
                  <c:v>55.824999999999996</c:v>
                </c:pt>
                <c:pt idx="1760" formatCode="General">
                  <c:v>56.1</c:v>
                </c:pt>
                <c:pt idx="1761" formatCode="General">
                  <c:v>56.1</c:v>
                </c:pt>
                <c:pt idx="1762" formatCode="General">
                  <c:v>56.1</c:v>
                </c:pt>
                <c:pt idx="1763" formatCode="General">
                  <c:v>56.7</c:v>
                </c:pt>
                <c:pt idx="1764" formatCode="General">
                  <c:v>57</c:v>
                </c:pt>
                <c:pt idx="1765" formatCode="General">
                  <c:v>57</c:v>
                </c:pt>
                <c:pt idx="1766" formatCode="General">
                  <c:v>57.2</c:v>
                </c:pt>
                <c:pt idx="1767" formatCode="General">
                  <c:v>57.33</c:v>
                </c:pt>
                <c:pt idx="1768" formatCode="General">
                  <c:v>57.375000000000007</c:v>
                </c:pt>
                <c:pt idx="1769" formatCode="General">
                  <c:v>57.474999999999994</c:v>
                </c:pt>
                <c:pt idx="1770" formatCode="General">
                  <c:v>57.599999999999994</c:v>
                </c:pt>
                <c:pt idx="1771" formatCode="General">
                  <c:v>57.599999999999994</c:v>
                </c:pt>
                <c:pt idx="1772" formatCode="General">
                  <c:v>57.599999999999994</c:v>
                </c:pt>
                <c:pt idx="1773" formatCode="General">
                  <c:v>57.854999999999997</c:v>
                </c:pt>
                <c:pt idx="1774" formatCode="General">
                  <c:v>58</c:v>
                </c:pt>
                <c:pt idx="1775" formatCode="General">
                  <c:v>58</c:v>
                </c:pt>
                <c:pt idx="1776" formatCode="General">
                  <c:v>58.5</c:v>
                </c:pt>
                <c:pt idx="1777" formatCode="General">
                  <c:v>58.8</c:v>
                </c:pt>
                <c:pt idx="1778" formatCode="General">
                  <c:v>58.800000000000004</c:v>
                </c:pt>
                <c:pt idx="1779" formatCode="General">
                  <c:v>59.15</c:v>
                </c:pt>
                <c:pt idx="1780" formatCode="General">
                  <c:v>59.4</c:v>
                </c:pt>
                <c:pt idx="1781" formatCode="General">
                  <c:v>59.4</c:v>
                </c:pt>
                <c:pt idx="1782" formatCode="General">
                  <c:v>59.4</c:v>
                </c:pt>
                <c:pt idx="1783" formatCode="General">
                  <c:v>59.4</c:v>
                </c:pt>
                <c:pt idx="1784" formatCode="General">
                  <c:v>60</c:v>
                </c:pt>
                <c:pt idx="1785" formatCode="General">
                  <c:v>60</c:v>
                </c:pt>
                <c:pt idx="1786" formatCode="General">
                  <c:v>60</c:v>
                </c:pt>
                <c:pt idx="1787" formatCode="General">
                  <c:v>60.087499999999999</c:v>
                </c:pt>
                <c:pt idx="1788" formatCode="General">
                  <c:v>60.500000000000007</c:v>
                </c:pt>
                <c:pt idx="1789" formatCode="General">
                  <c:v>60.637500000000003</c:v>
                </c:pt>
                <c:pt idx="1790" formatCode="General">
                  <c:v>60.719999999999992</c:v>
                </c:pt>
                <c:pt idx="1791" formatCode="General">
                  <c:v>60.750000000000007</c:v>
                </c:pt>
                <c:pt idx="1792" formatCode="General">
                  <c:v>60.775000000000006</c:v>
                </c:pt>
                <c:pt idx="1793" formatCode="General">
                  <c:v>61.199999999999996</c:v>
                </c:pt>
                <c:pt idx="1794" formatCode="General">
                  <c:v>61.199999999999996</c:v>
                </c:pt>
                <c:pt idx="1795" formatCode="General">
                  <c:v>61.262499999999996</c:v>
                </c:pt>
                <c:pt idx="1796" formatCode="General">
                  <c:v>61.6</c:v>
                </c:pt>
                <c:pt idx="1797" formatCode="General">
                  <c:v>61.6</c:v>
                </c:pt>
                <c:pt idx="1798" formatCode="General">
                  <c:v>61.600000000000009</c:v>
                </c:pt>
                <c:pt idx="1799" formatCode="General">
                  <c:v>61.600000000000009</c:v>
                </c:pt>
                <c:pt idx="1800" formatCode="General">
                  <c:v>61.600000000000009</c:v>
                </c:pt>
                <c:pt idx="1801" formatCode="General">
                  <c:v>61.987499999999997</c:v>
                </c:pt>
                <c:pt idx="1802" formatCode="General">
                  <c:v>62.5</c:v>
                </c:pt>
                <c:pt idx="1803" formatCode="General">
                  <c:v>62.999999999999993</c:v>
                </c:pt>
                <c:pt idx="1804" formatCode="General">
                  <c:v>63</c:v>
                </c:pt>
                <c:pt idx="1805" formatCode="General">
                  <c:v>63</c:v>
                </c:pt>
                <c:pt idx="1806" formatCode="General">
                  <c:v>63.112500000000004</c:v>
                </c:pt>
                <c:pt idx="1807" formatCode="General">
                  <c:v>63.375</c:v>
                </c:pt>
                <c:pt idx="1808" formatCode="General">
                  <c:v>63.787500000000001</c:v>
                </c:pt>
                <c:pt idx="1809" formatCode="General">
                  <c:v>63.8</c:v>
                </c:pt>
                <c:pt idx="1810" formatCode="General">
                  <c:v>63.8</c:v>
                </c:pt>
                <c:pt idx="1811" formatCode="General">
                  <c:v>64.399999999999991</c:v>
                </c:pt>
                <c:pt idx="1812" formatCode="General">
                  <c:v>64.8</c:v>
                </c:pt>
                <c:pt idx="1813" formatCode="General">
                  <c:v>64.800000000000011</c:v>
                </c:pt>
                <c:pt idx="1814" formatCode="General">
                  <c:v>65</c:v>
                </c:pt>
                <c:pt idx="1815" formatCode="General">
                  <c:v>65.024999999999991</c:v>
                </c:pt>
                <c:pt idx="1816" formatCode="General">
                  <c:v>65.024999999999991</c:v>
                </c:pt>
                <c:pt idx="1817" formatCode="General">
                  <c:v>65.25</c:v>
                </c:pt>
                <c:pt idx="1818" formatCode="General">
                  <c:v>65.25</c:v>
                </c:pt>
                <c:pt idx="1819" formatCode="General">
                  <c:v>65.25</c:v>
                </c:pt>
                <c:pt idx="1820" formatCode="General">
                  <c:v>65.25</c:v>
                </c:pt>
                <c:pt idx="1821" formatCode="General">
                  <c:v>65.45</c:v>
                </c:pt>
                <c:pt idx="1822" formatCode="General">
                  <c:v>65.45</c:v>
                </c:pt>
                <c:pt idx="1823" formatCode="General">
                  <c:v>65.8125</c:v>
                </c:pt>
                <c:pt idx="1824" formatCode="General">
                  <c:v>65.8125</c:v>
                </c:pt>
                <c:pt idx="1825" formatCode="General">
                  <c:v>66</c:v>
                </c:pt>
                <c:pt idx="1826" formatCode="General">
                  <c:v>66.825000000000003</c:v>
                </c:pt>
                <c:pt idx="1827" formatCode="General">
                  <c:v>66.825000000000003</c:v>
                </c:pt>
                <c:pt idx="1828" formatCode="General">
                  <c:v>66.825000000000003</c:v>
                </c:pt>
                <c:pt idx="1829" formatCode="General">
                  <c:v>67.2</c:v>
                </c:pt>
                <c:pt idx="1830" formatCode="General">
                  <c:v>67.274999999999991</c:v>
                </c:pt>
                <c:pt idx="1831" formatCode="General">
                  <c:v>67.5</c:v>
                </c:pt>
                <c:pt idx="1832" formatCode="General">
                  <c:v>67.600000000000009</c:v>
                </c:pt>
                <c:pt idx="1833" formatCode="General">
                  <c:v>68</c:v>
                </c:pt>
                <c:pt idx="1834" formatCode="General">
                  <c:v>68.399999999999991</c:v>
                </c:pt>
                <c:pt idx="1835" formatCode="General">
                  <c:v>68.399999999999991</c:v>
                </c:pt>
                <c:pt idx="1836" formatCode="General">
                  <c:v>68.399999999999991</c:v>
                </c:pt>
                <c:pt idx="1837" formatCode="General">
                  <c:v>68.849999999999994</c:v>
                </c:pt>
                <c:pt idx="1838" formatCode="General">
                  <c:v>69.0625</c:v>
                </c:pt>
                <c:pt idx="1839" formatCode="General">
                  <c:v>69.574999999999989</c:v>
                </c:pt>
                <c:pt idx="1840" formatCode="General">
                  <c:v>69.599999999999994</c:v>
                </c:pt>
                <c:pt idx="1841" formatCode="General">
                  <c:v>70</c:v>
                </c:pt>
                <c:pt idx="1842" formatCode="General">
                  <c:v>70.2</c:v>
                </c:pt>
                <c:pt idx="1843" formatCode="General">
                  <c:v>70.2</c:v>
                </c:pt>
                <c:pt idx="1844" formatCode="General">
                  <c:v>70.875</c:v>
                </c:pt>
                <c:pt idx="1845" formatCode="General">
                  <c:v>71.5</c:v>
                </c:pt>
                <c:pt idx="1846" formatCode="General">
                  <c:v>71.628</c:v>
                </c:pt>
                <c:pt idx="1847" formatCode="General">
                  <c:v>71.662499999999994</c:v>
                </c:pt>
                <c:pt idx="1848" formatCode="General">
                  <c:v>71.774999999999991</c:v>
                </c:pt>
                <c:pt idx="1849" formatCode="General">
                  <c:v>71.774999999999991</c:v>
                </c:pt>
                <c:pt idx="1850" formatCode="General">
                  <c:v>72</c:v>
                </c:pt>
                <c:pt idx="1851" formatCode="General">
                  <c:v>72</c:v>
                </c:pt>
                <c:pt idx="1852" formatCode="General">
                  <c:v>72</c:v>
                </c:pt>
                <c:pt idx="1853" formatCode="General">
                  <c:v>72.600000000000009</c:v>
                </c:pt>
                <c:pt idx="1854" formatCode="General">
                  <c:v>74</c:v>
                </c:pt>
                <c:pt idx="1855" formatCode="General">
                  <c:v>74.25</c:v>
                </c:pt>
                <c:pt idx="1856" formatCode="General">
                  <c:v>74.8</c:v>
                </c:pt>
                <c:pt idx="1857" formatCode="General">
                  <c:v>74.8</c:v>
                </c:pt>
                <c:pt idx="1858" formatCode="General">
                  <c:v>74.8125</c:v>
                </c:pt>
                <c:pt idx="1859" formatCode="General">
                  <c:v>74.958000000000013</c:v>
                </c:pt>
                <c:pt idx="1860" formatCode="General">
                  <c:v>75.399999999999991</c:v>
                </c:pt>
                <c:pt idx="1861" formatCode="General">
                  <c:v>75.599999999999994</c:v>
                </c:pt>
                <c:pt idx="1862" formatCode="General">
                  <c:v>75.777000000000001</c:v>
                </c:pt>
                <c:pt idx="1863" formatCode="General">
                  <c:v>76.5</c:v>
                </c:pt>
                <c:pt idx="1864" formatCode="General">
                  <c:v>76.703999999999994</c:v>
                </c:pt>
                <c:pt idx="1865" formatCode="General">
                  <c:v>78</c:v>
                </c:pt>
                <c:pt idx="1866" formatCode="General">
                  <c:v>78.3</c:v>
                </c:pt>
                <c:pt idx="1867" formatCode="General">
                  <c:v>79.091999999999999</c:v>
                </c:pt>
                <c:pt idx="1868" formatCode="General">
                  <c:v>79.2</c:v>
                </c:pt>
                <c:pt idx="1869" formatCode="General">
                  <c:v>79.38</c:v>
                </c:pt>
                <c:pt idx="1870" formatCode="General">
                  <c:v>79.75</c:v>
                </c:pt>
                <c:pt idx="1871" formatCode="General">
                  <c:v>79.8</c:v>
                </c:pt>
                <c:pt idx="1872" formatCode="General">
                  <c:v>80.75</c:v>
                </c:pt>
                <c:pt idx="1873" formatCode="General">
                  <c:v>81.599999999999994</c:v>
                </c:pt>
                <c:pt idx="1874" formatCode="General">
                  <c:v>81.599999999999994</c:v>
                </c:pt>
                <c:pt idx="1875" formatCode="General">
                  <c:v>81.599999999999994</c:v>
                </c:pt>
                <c:pt idx="1876" formatCode="General">
                  <c:v>81.599999999999994</c:v>
                </c:pt>
                <c:pt idx="1877" formatCode="General">
                  <c:v>81.600000000000009</c:v>
                </c:pt>
                <c:pt idx="1878" formatCode="General">
                  <c:v>83.375</c:v>
                </c:pt>
                <c:pt idx="1879" formatCode="General">
                  <c:v>83.737499999999997</c:v>
                </c:pt>
                <c:pt idx="1880" formatCode="General">
                  <c:v>84.149999999999991</c:v>
                </c:pt>
                <c:pt idx="1881" formatCode="General">
                  <c:v>84.149999999999991</c:v>
                </c:pt>
                <c:pt idx="1882" formatCode="General">
                  <c:v>84.375</c:v>
                </c:pt>
                <c:pt idx="1883" formatCode="General">
                  <c:v>85</c:v>
                </c:pt>
                <c:pt idx="1884" formatCode="General">
                  <c:v>85</c:v>
                </c:pt>
                <c:pt idx="1885" formatCode="General">
                  <c:v>85.05</c:v>
                </c:pt>
                <c:pt idx="1886" formatCode="General">
                  <c:v>85.5</c:v>
                </c:pt>
                <c:pt idx="1887" formatCode="General">
                  <c:v>85.75</c:v>
                </c:pt>
                <c:pt idx="1888" formatCode="General">
                  <c:v>86</c:v>
                </c:pt>
                <c:pt idx="1889" formatCode="General">
                  <c:v>86.7</c:v>
                </c:pt>
                <c:pt idx="1890" formatCode="General">
                  <c:v>86.7</c:v>
                </c:pt>
                <c:pt idx="1891" formatCode="General">
                  <c:v>88.724999999999994</c:v>
                </c:pt>
                <c:pt idx="1892" formatCode="General">
                  <c:v>89.100000000000009</c:v>
                </c:pt>
                <c:pt idx="1893" formatCode="General">
                  <c:v>89.25</c:v>
                </c:pt>
                <c:pt idx="1894" formatCode="General">
                  <c:v>89.25</c:v>
                </c:pt>
                <c:pt idx="1895" formatCode="General">
                  <c:v>89.375000000000014</c:v>
                </c:pt>
                <c:pt idx="1896" formatCode="General">
                  <c:v>89.7</c:v>
                </c:pt>
                <c:pt idx="1897" formatCode="General">
                  <c:v>90</c:v>
                </c:pt>
                <c:pt idx="1898" formatCode="General">
                  <c:v>90</c:v>
                </c:pt>
                <c:pt idx="1899" formatCode="General">
                  <c:v>90.750000000000014</c:v>
                </c:pt>
                <c:pt idx="1900" formatCode="General">
                  <c:v>91.575000000000003</c:v>
                </c:pt>
                <c:pt idx="1901" formatCode="General">
                  <c:v>91.8</c:v>
                </c:pt>
                <c:pt idx="1902" formatCode="General">
                  <c:v>91.8</c:v>
                </c:pt>
                <c:pt idx="1903" formatCode="General">
                  <c:v>92.4</c:v>
                </c:pt>
                <c:pt idx="1904" formatCode="General">
                  <c:v>92.4375</c:v>
                </c:pt>
                <c:pt idx="1905" formatCode="General">
                  <c:v>93.176999999999992</c:v>
                </c:pt>
                <c:pt idx="1906" formatCode="General">
                  <c:v>93.6</c:v>
                </c:pt>
                <c:pt idx="1907" formatCode="General">
                  <c:v>93.6</c:v>
                </c:pt>
                <c:pt idx="1908" formatCode="General">
                  <c:v>96.899999999999991</c:v>
                </c:pt>
                <c:pt idx="1909" formatCode="General">
                  <c:v>97.875</c:v>
                </c:pt>
                <c:pt idx="1910" formatCode="General">
                  <c:v>99.000000000000014</c:v>
                </c:pt>
                <c:pt idx="1911" formatCode="General">
                  <c:v>99.45</c:v>
                </c:pt>
                <c:pt idx="1912" formatCode="General">
                  <c:v>100.05</c:v>
                </c:pt>
                <c:pt idx="1913" formatCode="General">
                  <c:v>100.42500000000001</c:v>
                </c:pt>
                <c:pt idx="1914" formatCode="General">
                  <c:v>100.80000000000001</c:v>
                </c:pt>
                <c:pt idx="1915" formatCode="General">
                  <c:v>101.2</c:v>
                </c:pt>
                <c:pt idx="1916" formatCode="General">
                  <c:v>101.43900000000001</c:v>
                </c:pt>
                <c:pt idx="1917" formatCode="General">
                  <c:v>101.75</c:v>
                </c:pt>
                <c:pt idx="1918" formatCode="General">
                  <c:v>105</c:v>
                </c:pt>
                <c:pt idx="1919" formatCode="General">
                  <c:v>105.30000000000001</c:v>
                </c:pt>
                <c:pt idx="1920" formatCode="General">
                  <c:v>105.30000000000001</c:v>
                </c:pt>
                <c:pt idx="1921" formatCode="General">
                  <c:v>105.60000000000001</c:v>
                </c:pt>
                <c:pt idx="1922" formatCode="General">
                  <c:v>108.80000000000001</c:v>
                </c:pt>
                <c:pt idx="1923" formatCode="General">
                  <c:v>109.2</c:v>
                </c:pt>
                <c:pt idx="1924" formatCode="General">
                  <c:v>109.2</c:v>
                </c:pt>
                <c:pt idx="1925" formatCode="General">
                  <c:v>109.2</c:v>
                </c:pt>
                <c:pt idx="1926" formatCode="General">
                  <c:v>111.14999999999999</c:v>
                </c:pt>
                <c:pt idx="1927" formatCode="General">
                  <c:v>111.14999999999999</c:v>
                </c:pt>
                <c:pt idx="1928" formatCode="General">
                  <c:v>112.2</c:v>
                </c:pt>
                <c:pt idx="1929" formatCode="General">
                  <c:v>112.6125</c:v>
                </c:pt>
                <c:pt idx="1930" formatCode="General">
                  <c:v>115.5</c:v>
                </c:pt>
                <c:pt idx="1931" formatCode="General">
                  <c:v>116.55000000000001</c:v>
                </c:pt>
                <c:pt idx="1932" formatCode="General">
                  <c:v>118.27500000000001</c:v>
                </c:pt>
                <c:pt idx="1933" formatCode="General">
                  <c:v>118.72000000000001</c:v>
                </c:pt>
                <c:pt idx="1934" formatCode="General">
                  <c:v>119</c:v>
                </c:pt>
                <c:pt idx="1935" formatCode="General">
                  <c:v>122.39999999999999</c:v>
                </c:pt>
                <c:pt idx="1936" formatCode="General">
                  <c:v>124.74</c:v>
                </c:pt>
                <c:pt idx="1937" formatCode="General">
                  <c:v>124.875</c:v>
                </c:pt>
                <c:pt idx="1938" formatCode="General">
                  <c:v>127.5</c:v>
                </c:pt>
                <c:pt idx="1939" formatCode="General">
                  <c:v>128.70000000000002</c:v>
                </c:pt>
                <c:pt idx="1940" formatCode="General">
                  <c:v>133</c:v>
                </c:pt>
                <c:pt idx="1941" formatCode="General">
                  <c:v>133.875</c:v>
                </c:pt>
                <c:pt idx="1942" formatCode="General">
                  <c:v>134.4</c:v>
                </c:pt>
                <c:pt idx="1943" formatCode="General">
                  <c:v>136.85</c:v>
                </c:pt>
                <c:pt idx="1944" formatCode="General">
                  <c:v>140.6</c:v>
                </c:pt>
                <c:pt idx="1945" formatCode="General">
                  <c:v>143.32499999999999</c:v>
                </c:pt>
                <c:pt idx="1946" formatCode="General">
                  <c:v>144.92499999999998</c:v>
                </c:pt>
                <c:pt idx="1947" formatCode="General">
                  <c:v>145.76249999999999</c:v>
                </c:pt>
                <c:pt idx="1948" formatCode="General">
                  <c:v>146.25</c:v>
                </c:pt>
                <c:pt idx="1949" formatCode="General">
                  <c:v>147.9</c:v>
                </c:pt>
                <c:pt idx="1950" formatCode="General">
                  <c:v>148.5</c:v>
                </c:pt>
                <c:pt idx="1951" formatCode="General">
                  <c:v>149.17499999999998</c:v>
                </c:pt>
                <c:pt idx="1952" formatCode="General">
                  <c:v>152.1</c:v>
                </c:pt>
                <c:pt idx="1953" formatCode="General">
                  <c:v>153.42499999999998</c:v>
                </c:pt>
                <c:pt idx="1954" formatCode="General">
                  <c:v>154.69999999999999</c:v>
                </c:pt>
                <c:pt idx="1955" formatCode="General">
                  <c:v>155.01150000000001</c:v>
                </c:pt>
                <c:pt idx="1956" formatCode="General">
                  <c:v>156.32500000000002</c:v>
                </c:pt>
                <c:pt idx="1957" formatCode="General">
                  <c:v>158.95000000000002</c:v>
                </c:pt>
                <c:pt idx="1958" formatCode="General">
                  <c:v>159.6</c:v>
                </c:pt>
                <c:pt idx="1959" formatCode="General">
                  <c:v>161.70000000000002</c:v>
                </c:pt>
                <c:pt idx="1960" formatCode="General">
                  <c:v>162.4</c:v>
                </c:pt>
                <c:pt idx="1961" formatCode="General">
                  <c:v>163.125</c:v>
                </c:pt>
                <c:pt idx="1962" formatCode="General">
                  <c:v>163.19999999999999</c:v>
                </c:pt>
                <c:pt idx="1963" formatCode="General">
                  <c:v>170</c:v>
                </c:pt>
                <c:pt idx="1964" formatCode="General">
                  <c:v>170.23599999999999</c:v>
                </c:pt>
                <c:pt idx="1965" formatCode="General">
                  <c:v>187</c:v>
                </c:pt>
                <c:pt idx="1966" formatCode="General">
                  <c:v>187.5</c:v>
                </c:pt>
                <c:pt idx="1967" formatCode="General">
                  <c:v>197.92499999999998</c:v>
                </c:pt>
                <c:pt idx="1968" formatCode="General">
                  <c:v>204.75</c:v>
                </c:pt>
                <c:pt idx="1969" formatCode="General">
                  <c:v>209.95</c:v>
                </c:pt>
                <c:pt idx="1970" formatCode="General">
                  <c:v>213.9</c:v>
                </c:pt>
                <c:pt idx="1971" formatCode="General">
                  <c:v>229.125</c:v>
                </c:pt>
                <c:pt idx="1972" formatCode="General">
                  <c:v>238</c:v>
                </c:pt>
                <c:pt idx="1973" formatCode="General">
                  <c:v>241.79999999999998</c:v>
                </c:pt>
                <c:pt idx="1974" formatCode="General">
                  <c:v>245.00000000000003</c:v>
                </c:pt>
                <c:pt idx="1975" formatCode="General">
                  <c:v>245.65</c:v>
                </c:pt>
                <c:pt idx="1976" formatCode="General">
                  <c:v>252.72</c:v>
                </c:pt>
                <c:pt idx="1977" formatCode="General">
                  <c:v>308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E6-4240-A389-6E6289063D4F}"/>
            </c:ext>
          </c:extLst>
        </c:ser>
        <c:ser>
          <c:idx val="3"/>
          <c:order val="1"/>
          <c:tx>
            <c:strRef>
              <c:f>'Rosario Structure Volume'!$O$25</c:f>
              <c:strCache>
                <c:ptCount val="1"/>
                <c:pt idx="0">
                  <c:v>Upper 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ymbol val="diamond"/>
            <c:size val="9"/>
            <c:spPr>
              <a:solidFill>
                <a:schemeClr val="bg1">
                  <a:lumMod val="50000"/>
                </a:schemeClr>
              </a:solidFill>
              <a:ln w="9525" cap="flat" cmpd="sng" algn="ctr">
                <a:solidFill>
                  <a:schemeClr val="dk1">
                    <a:tint val="985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'Rosario Structure Volume'!$P$25</c:f>
              <c:numCache>
                <c:formatCode>0.00</c:formatCode>
                <c:ptCount val="1"/>
                <c:pt idx="0">
                  <c:v>34.09375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E6-4240-A389-6E6289063D4F}"/>
            </c:ext>
          </c:extLst>
        </c:ser>
        <c:ser>
          <c:idx val="2"/>
          <c:order val="2"/>
          <c:tx>
            <c:strRef>
              <c:f>'Rosario Structure Volume'!$O$24</c:f>
              <c:strCache>
                <c:ptCount val="1"/>
                <c:pt idx="0">
                  <c:v>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ymbol val="diamond"/>
            <c:size val="9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'Rosario Structure Volume'!$P$24</c:f>
              <c:numCache>
                <c:formatCode>0.00</c:formatCode>
                <c:ptCount val="1"/>
                <c:pt idx="0">
                  <c:v>19.25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E6-4240-A389-6E6289063D4F}"/>
            </c:ext>
          </c:extLst>
        </c:ser>
        <c:ser>
          <c:idx val="0"/>
          <c:order val="3"/>
          <c:tx>
            <c:strRef>
              <c:f>'Rosario Structure Volume'!$O$23</c:f>
              <c:strCache>
                <c:ptCount val="1"/>
                <c:pt idx="0">
                  <c:v>Lower 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bg1"/>
              </a:solidFill>
              <a:ln w="9525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'Rosario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</c:numCache>
            </c:numRef>
          </c:xVal>
          <c:yVal>
            <c:numRef>
              <c:f>'Rosario Structure Volume'!$P$23</c:f>
              <c:numCache>
                <c:formatCode>0.00</c:formatCode>
                <c:ptCount val="1"/>
                <c:pt idx="0">
                  <c:v>12.1525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9E6-4240-A389-6E6289063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Individual</a:t>
                </a:r>
                <a:r>
                  <a:rPr lang="en-US" baseline="0"/>
                  <a:t> </a:t>
                </a:r>
                <a:r>
                  <a:rPr lang="en-US"/>
                  <a:t>Datapoints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Wealth Metric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183245844269468"/>
          <c:y val="0.60577218586404524"/>
          <c:w val="0.37594531933508318"/>
          <c:h val="0.2451488895641052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17</xdr:row>
      <xdr:rowOff>0</xdr:rowOff>
    </xdr:from>
    <xdr:to>
      <xdr:col>23</xdr:col>
      <xdr:colOff>537883</xdr:colOff>
      <xdr:row>40</xdr:row>
      <xdr:rowOff>74706</xdr:rowOff>
    </xdr:to>
    <xdr:graphicFrame macro="">
      <xdr:nvGraphicFramePr>
        <xdr:cNvPr id="8" name="Diagram 1" title="Island">
          <a:extLst>
            <a:ext uri="{FF2B5EF4-FFF2-40B4-BE49-F238E27FC236}">
              <a16:creationId xmlns:a16="http://schemas.microsoft.com/office/drawing/2014/main" id="{5289C44F-7E4A-40BF-A50E-D0BB348A6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41</xdr:row>
      <xdr:rowOff>0</xdr:rowOff>
    </xdr:from>
    <xdr:to>
      <xdr:col>30</xdr:col>
      <xdr:colOff>537882</xdr:colOff>
      <xdr:row>64</xdr:row>
      <xdr:rowOff>104588</xdr:rowOff>
    </xdr:to>
    <xdr:graphicFrame macro="">
      <xdr:nvGraphicFramePr>
        <xdr:cNvPr id="12" name="Diagram 1" title="Island">
          <a:extLst>
            <a:ext uri="{FF2B5EF4-FFF2-40B4-BE49-F238E27FC236}">
              <a16:creationId xmlns:a16="http://schemas.microsoft.com/office/drawing/2014/main" id="{0026C6D6-07B3-48B3-AA3F-16B4C33E9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41</xdr:row>
      <xdr:rowOff>0</xdr:rowOff>
    </xdr:from>
    <xdr:to>
      <xdr:col>23</xdr:col>
      <xdr:colOff>537883</xdr:colOff>
      <xdr:row>64</xdr:row>
      <xdr:rowOff>104588</xdr:rowOff>
    </xdr:to>
    <xdr:graphicFrame macro="">
      <xdr:nvGraphicFramePr>
        <xdr:cNvPr id="13" name="Diagram 1" title="Island">
          <a:extLst>
            <a:ext uri="{FF2B5EF4-FFF2-40B4-BE49-F238E27FC236}">
              <a16:creationId xmlns:a16="http://schemas.microsoft.com/office/drawing/2014/main" id="{466C94D9-81DE-42BD-B6CE-B1BD00DD4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17</xdr:row>
      <xdr:rowOff>0</xdr:rowOff>
    </xdr:from>
    <xdr:to>
      <xdr:col>30</xdr:col>
      <xdr:colOff>537882</xdr:colOff>
      <xdr:row>40</xdr:row>
      <xdr:rowOff>74706</xdr:rowOff>
    </xdr:to>
    <xdr:graphicFrame macro="">
      <xdr:nvGraphicFramePr>
        <xdr:cNvPr id="14" name="Diagram 1" title="Island">
          <a:extLst>
            <a:ext uri="{FF2B5EF4-FFF2-40B4-BE49-F238E27FC236}">
              <a16:creationId xmlns:a16="http://schemas.microsoft.com/office/drawing/2014/main" id="{F0CB86C4-ED64-440A-AC48-0413389B6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0.27131</cdr:x>
      <cdr:y>0.14826</cdr:y>
    </cdr:from>
    <cdr:to>
      <cdr:x>0.47442</cdr:x>
      <cdr:y>0.21145</cdr:y>
    </cdr:to>
    <cdr:sp macro="" textlink="'Rosario Structure Volume'!$P$5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C7D2EC1-88D9-4F4B-B657-477947F70FFD}"/>
            </a:ext>
          </a:extLst>
        </cdr:cNvPr>
        <cdr:cNvSpPr txBox="1"/>
      </cdr:nvSpPr>
      <cdr:spPr>
        <a:xfrm xmlns:a="http://schemas.openxmlformats.org/drawingml/2006/main">
          <a:off x="1221440" y="683557"/>
          <a:ext cx="914400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D6B0EF5B-CD70-4721-A468-328F875F58C1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Gini = 0.44</a:t>
          </a:fld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Rosario Structure Volume'!$P$6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14.6,  3.7,  2.6,  2.5,  and  1.8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Rosario Structure Volume'!$P$9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1976,  1971,  1965,  1964,  and  1970</a:t>
          </a:fld>
          <a:endParaRPr lang="en-US" sz="1200"/>
        </a:p>
      </cdr:txBody>
    </cdr:sp>
  </cdr:relSizeAnchor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Rosario Structure Volume'!$P$6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14.6,  3.7,  2.6,  2.5,  and  1.8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Rosario Structure Volume'!$P$9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1976,  1971,  1965,  1964,  and  1970</a:t>
          </a:fld>
          <a:endParaRPr lang="en-US" sz="12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Rosario Structure Volume'!$P$6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14.6,  3.7,  2.6,  2.5,  and  1.8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Rosario Structure Volume'!$P$9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1976,  1971,  1965,  1964,  and  1970</a:t>
          </a:fld>
          <a:endParaRPr lang="en-US" sz="1200"/>
        </a:p>
      </cdr:txBody>
    </cdr:sp>
  </cdr:relSizeAnchor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Rosario Structure Volume'!$P$6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14.6,  3.7,  2.6,  2.5,  and  1.8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Rosario Structure Volume'!$P$9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1976,  1971,  1965,  1964,  and  1970</a:t>
          </a:fld>
          <a:endParaRPr lang="en-US" sz="1200"/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981"/>
  <sheetViews>
    <sheetView tabSelected="1" topLeftCell="N3" zoomScale="85" zoomScaleNormal="85" workbookViewId="0">
      <selection activeCell="O23" sqref="O23"/>
    </sheetView>
  </sheetViews>
  <sheetFormatPr defaultColWidth="8.8984375" defaultRowHeight="15.6" x14ac:dyDescent="0.3"/>
  <cols>
    <col min="1" max="1" width="15.19921875" customWidth="1"/>
    <col min="2" max="2" width="24.19921875" bestFit="1" customWidth="1"/>
    <col min="3" max="6" width="8.59765625" customWidth="1"/>
    <col min="7" max="7" width="11.09765625" bestFit="1" customWidth="1"/>
    <col min="8" max="8" width="8.69921875" bestFit="1" customWidth="1"/>
    <col min="9" max="9" width="11" bestFit="1" customWidth="1"/>
    <col min="10" max="10" width="14.3984375" bestFit="1" customWidth="1"/>
    <col min="11" max="13" width="12.3984375" bestFit="1" customWidth="1"/>
    <col min="15" max="15" width="15.19921875" customWidth="1"/>
    <col min="16" max="16" width="19.5" customWidth="1"/>
    <col min="17" max="17" width="8.59765625" customWidth="1"/>
  </cols>
  <sheetData>
    <row r="1" spans="1:18" ht="21.6" thickBot="1" x14ac:dyDescent="0.45">
      <c r="A1" s="10" t="s">
        <v>47</v>
      </c>
      <c r="B1" s="1"/>
      <c r="C1" s="1"/>
      <c r="D1" s="1"/>
      <c r="E1" s="1"/>
      <c r="F1" s="1"/>
      <c r="J1" s="12" t="s">
        <v>8</v>
      </c>
      <c r="K1" s="12" t="s">
        <v>9</v>
      </c>
    </row>
    <row r="2" spans="1:18" ht="19.2" thickTop="1" thickBot="1" x14ac:dyDescent="0.4">
      <c r="B2" s="1"/>
      <c r="C2" s="20" t="s">
        <v>36</v>
      </c>
      <c r="D2" s="20"/>
      <c r="E2" s="20" t="s">
        <v>37</v>
      </c>
      <c r="F2" s="20"/>
      <c r="J2" s="12" t="s">
        <v>11</v>
      </c>
      <c r="K2" s="12" t="s">
        <v>10</v>
      </c>
      <c r="O2" s="16" t="s">
        <v>7</v>
      </c>
      <c r="P2" s="19">
        <f>$P$4-$P$3</f>
        <v>0.44076534762285746</v>
      </c>
      <c r="R2" s="16" t="s">
        <v>6</v>
      </c>
    </row>
    <row r="3" spans="1:18" ht="16.2" thickTop="1" x14ac:dyDescent="0.3">
      <c r="A3" s="12" t="s">
        <v>5</v>
      </c>
      <c r="B3" s="13" t="str">
        <f>_xlfn.CONCAT("Metric ",R14)</f>
        <v>Metric Mound volume m^3</v>
      </c>
      <c r="C3" s="13" t="s">
        <v>14</v>
      </c>
      <c r="D3" s="13" t="s">
        <v>15</v>
      </c>
      <c r="E3" s="13" t="s">
        <v>14</v>
      </c>
      <c r="F3" s="13" t="s">
        <v>35</v>
      </c>
      <c r="G3" s="12" t="s">
        <v>13</v>
      </c>
      <c r="H3" s="12" t="s">
        <v>12</v>
      </c>
      <c r="I3" s="12" t="s">
        <v>2</v>
      </c>
      <c r="J3" s="2">
        <v>0</v>
      </c>
      <c r="K3" s="2">
        <v>0</v>
      </c>
      <c r="L3" s="12" t="s">
        <v>0</v>
      </c>
      <c r="M3" s="12" t="s">
        <v>1</v>
      </c>
      <c r="O3" t="s">
        <v>3</v>
      </c>
      <c r="P3" s="2">
        <f>SUM(L:L)</f>
        <v>408.08992011166282</v>
      </c>
      <c r="R3" s="7" t="s">
        <v>40</v>
      </c>
    </row>
    <row r="4" spans="1:18" x14ac:dyDescent="0.3">
      <c r="A4" s="3" t="s">
        <v>61</v>
      </c>
      <c r="B4" s="4">
        <v>4</v>
      </c>
      <c r="C4" s="5" t="str">
        <f>IF(AND(ISNUMBER(B3),ISNUMBER(B5)),(B5-B3)/2,"")</f>
        <v/>
      </c>
      <c r="D4" s="5" t="str">
        <f>IF(AND(ISNUMBER(C3),ISNUMBER(C5)),(C5-C3)/2,"")</f>
        <v/>
      </c>
      <c r="E4" s="5">
        <f t="shared" ref="E4:E26" si="0">IF(AND(ISNUMBER(B4),ISNUMBER(B5)),(B5-B4)/2,"")</f>
        <v>0</v>
      </c>
      <c r="F4" s="5" t="str">
        <f>IF(AND(ISNUMBER(E3),ISNUMBER(E4)),(E4-E3)/2,"")</f>
        <v/>
      </c>
      <c r="G4" s="2">
        <v>1</v>
      </c>
      <c r="H4" s="6">
        <f t="shared" ref="H4:H26" si="1">1/MAX(G:G)</f>
        <v>5.0556117290192115E-4</v>
      </c>
      <c r="I4" s="6">
        <f t="shared" ref="I4:I26" si="2">B4/SUM(B:B)</f>
        <v>6.9767190982513818E-5</v>
      </c>
      <c r="J4" s="6">
        <f>H4</f>
        <v>5.0556117290192115E-4</v>
      </c>
      <c r="K4" s="6">
        <f>I4</f>
        <v>6.9767190982513818E-5</v>
      </c>
      <c r="L4" s="2">
        <f>K4*J5</f>
        <v>7.0543165806384049E-8</v>
      </c>
      <c r="M4" s="2">
        <f>K5*J4</f>
        <v>7.0543165806384049E-8</v>
      </c>
      <c r="O4" t="s">
        <v>4</v>
      </c>
      <c r="P4" s="2">
        <f>SUM(M:M)</f>
        <v>408.53068545928568</v>
      </c>
      <c r="R4" s="7" t="s">
        <v>41</v>
      </c>
    </row>
    <row r="5" spans="1:18" x14ac:dyDescent="0.3">
      <c r="A5" s="3" t="s">
        <v>62</v>
      </c>
      <c r="B5" s="4">
        <v>4</v>
      </c>
      <c r="C5" s="5">
        <f t="shared" ref="C5:C26" si="3">IF(AND(ISNUMBER(B4),ISNUMBER(B6)),(B6-B4)/2,"")</f>
        <v>4.8000000000000487E-2</v>
      </c>
      <c r="D5" s="5" t="str">
        <f t="shared" ref="D5:D26" si="4">IF(AND(ISNUMBER(C4),ISNUMBER(C6)),(C6-C4)/2,"")</f>
        <v/>
      </c>
      <c r="E5" s="5">
        <f t="shared" si="0"/>
        <v>4.8000000000000487E-2</v>
      </c>
      <c r="F5" s="5">
        <f>IF(AND(ISNUMBER(E4),ISNUMBER(E5)),(E5-E4)/2,"")</f>
        <v>2.4000000000000243E-2</v>
      </c>
      <c r="G5" s="2">
        <f>G4+1</f>
        <v>2</v>
      </c>
      <c r="H5" s="6">
        <f t="shared" si="1"/>
        <v>5.0556117290192115E-4</v>
      </c>
      <c r="I5" s="6">
        <f t="shared" si="2"/>
        <v>6.9767190982513818E-5</v>
      </c>
      <c r="J5" s="6">
        <f>H5+J4</f>
        <v>1.0111223458038423E-3</v>
      </c>
      <c r="K5" s="6">
        <f>I5+K4</f>
        <v>1.3953438196502764E-4</v>
      </c>
      <c r="L5" s="2">
        <f t="shared" ref="L5:L25" si="5">K5*J6</f>
        <v>2.1162949741915213E-7</v>
      </c>
      <c r="M5" s="2">
        <f t="shared" ref="M5:M26" si="6">K6*J5</f>
        <v>2.1332253339850535E-7</v>
      </c>
      <c r="O5" t="s">
        <v>17</v>
      </c>
      <c r="P5" t="str">
        <f>CONCATENATE("Gini = ",ROUND(P2,2))</f>
        <v>Gini = 0.44</v>
      </c>
      <c r="R5" s="7" t="s">
        <v>42</v>
      </c>
    </row>
    <row r="6" spans="1:18" x14ac:dyDescent="0.3">
      <c r="A6" s="3" t="s">
        <v>63</v>
      </c>
      <c r="B6" s="4">
        <v>4.096000000000001</v>
      </c>
      <c r="C6" s="5">
        <f t="shared" si="3"/>
        <v>6.8000000000000504E-2</v>
      </c>
      <c r="D6" s="5">
        <f t="shared" si="4"/>
        <v>1.9999999999995577E-3</v>
      </c>
      <c r="E6" s="5">
        <f t="shared" si="0"/>
        <v>2.0000000000000018E-2</v>
      </c>
      <c r="F6" s="5">
        <f t="shared" ref="F6:F24" si="7">IF(AND(ISNUMBER(E5),ISNUMBER(E6)),(E6-E5)/2,"")</f>
        <v>-1.4000000000000234E-2</v>
      </c>
      <c r="G6" s="2">
        <f t="shared" ref="G6:G69" si="8">G5+1</f>
        <v>3</v>
      </c>
      <c r="H6" s="6">
        <f t="shared" si="1"/>
        <v>5.0556117290192115E-4</v>
      </c>
      <c r="I6" s="6">
        <f t="shared" si="2"/>
        <v>7.1441603566094167E-5</v>
      </c>
      <c r="J6" s="6">
        <f t="shared" ref="J6:J26" si="9">H6+J5</f>
        <v>1.5166835187057635E-3</v>
      </c>
      <c r="K6" s="6">
        <f t="shared" ref="K6:K26" si="10">I6+K5</f>
        <v>2.1097598553112179E-4</v>
      </c>
      <c r="L6" s="2">
        <f t="shared" si="5"/>
        <v>4.266450667970107E-7</v>
      </c>
      <c r="M6" s="2">
        <f t="shared" si="6"/>
        <v>4.2939625026345972E-7</v>
      </c>
      <c r="O6" t="s">
        <v>16</v>
      </c>
      <c r="P6" s="21" t="str">
        <f>CONCATENATE("max 5 in f'' values = ",ROUND(LARGE(D:D,1),1), ",  ",ROUND(LARGE(D:D,2),1),",  ",ROUND(LARGE(D:D,3),1),",  ",ROUND(LARGE(D:D,4),1), ",  and  ",ROUND(LARGE(D:D,5),1))</f>
        <v>max 5 in f'' values = 14.6,  3.7,  2.6,  2.5,  and  1.8</v>
      </c>
      <c r="R6" s="7" t="s">
        <v>48</v>
      </c>
    </row>
    <row r="7" spans="1:18" x14ac:dyDescent="0.3">
      <c r="A7" s="3" t="s">
        <v>64</v>
      </c>
      <c r="B7" s="4">
        <v>4.136000000000001</v>
      </c>
      <c r="C7" s="5">
        <f t="shared" si="3"/>
        <v>5.1999999999999602E-2</v>
      </c>
      <c r="D7" s="5">
        <f t="shared" si="4"/>
        <v>3.1999999999999584E-2</v>
      </c>
      <c r="E7" s="5">
        <f t="shared" si="0"/>
        <v>3.1999999999999584E-2</v>
      </c>
      <c r="F7" s="5">
        <f t="shared" si="7"/>
        <v>5.9999999999997833E-3</v>
      </c>
      <c r="G7" s="2">
        <f t="shared" si="8"/>
        <v>4</v>
      </c>
      <c r="H7" s="6">
        <f t="shared" si="1"/>
        <v>5.0556117290192115E-4</v>
      </c>
      <c r="I7" s="6">
        <f t="shared" si="2"/>
        <v>7.2139275475919306E-5</v>
      </c>
      <c r="J7" s="6">
        <f t="shared" si="9"/>
        <v>2.0222446916076846E-3</v>
      </c>
      <c r="K7" s="6">
        <f t="shared" si="10"/>
        <v>2.8311526100704108E-4</v>
      </c>
      <c r="L7" s="2">
        <f t="shared" si="5"/>
        <v>7.1566041710576611E-7</v>
      </c>
      <c r="M7" s="2">
        <f t="shared" si="6"/>
        <v>7.2066898187801949E-7</v>
      </c>
      <c r="P7" s="21"/>
      <c r="R7" s="7" t="s">
        <v>43</v>
      </c>
    </row>
    <row r="8" spans="1:18" x14ac:dyDescent="0.3">
      <c r="A8" s="3" t="s">
        <v>65</v>
      </c>
      <c r="B8" s="4">
        <v>4.2</v>
      </c>
      <c r="C8" s="5">
        <f t="shared" si="3"/>
        <v>0.13199999999999967</v>
      </c>
      <c r="D8" s="5">
        <f t="shared" si="4"/>
        <v>2.4000000000000243E-2</v>
      </c>
      <c r="E8" s="5">
        <f t="shared" si="0"/>
        <v>0.10000000000000009</v>
      </c>
      <c r="F8" s="5">
        <f t="shared" si="7"/>
        <v>3.4000000000000252E-2</v>
      </c>
      <c r="G8" s="2">
        <f t="shared" si="8"/>
        <v>5</v>
      </c>
      <c r="H8" s="6">
        <f t="shared" si="1"/>
        <v>5.0556117290192115E-4</v>
      </c>
      <c r="I8" s="6">
        <f t="shared" si="2"/>
        <v>7.3255550531639511E-5</v>
      </c>
      <c r="J8" s="6">
        <f t="shared" si="9"/>
        <v>2.5278058645096056E-3</v>
      </c>
      <c r="K8" s="6">
        <f t="shared" si="10"/>
        <v>3.5637081153868061E-4</v>
      </c>
      <c r="L8" s="2">
        <f t="shared" si="5"/>
        <v>1.0810034728170291E-6</v>
      </c>
      <c r="M8" s="2">
        <f t="shared" si="6"/>
        <v>1.0948299333150803E-6</v>
      </c>
      <c r="P8" s="21"/>
      <c r="R8" s="7" t="s">
        <v>52</v>
      </c>
    </row>
    <row r="9" spans="1:18" x14ac:dyDescent="0.3">
      <c r="A9" s="3" t="s">
        <v>66</v>
      </c>
      <c r="B9" s="4">
        <v>4.4000000000000004</v>
      </c>
      <c r="C9" s="5">
        <f t="shared" si="3"/>
        <v>0.10000000000000009</v>
      </c>
      <c r="D9" s="5">
        <f t="shared" si="4"/>
        <v>-6.0000000000000053E-3</v>
      </c>
      <c r="E9" s="5">
        <f t="shared" si="0"/>
        <v>0</v>
      </c>
      <c r="F9" s="5">
        <f t="shared" si="7"/>
        <v>-5.0000000000000044E-2</v>
      </c>
      <c r="G9" s="2">
        <f t="shared" si="8"/>
        <v>6</v>
      </c>
      <c r="H9" s="6">
        <f t="shared" si="1"/>
        <v>5.0556117290192115E-4</v>
      </c>
      <c r="I9" s="6">
        <f t="shared" si="2"/>
        <v>7.6743910080765204E-5</v>
      </c>
      <c r="J9" s="6">
        <f t="shared" si="9"/>
        <v>3.0333670374115265E-3</v>
      </c>
      <c r="K9" s="6">
        <f t="shared" si="10"/>
        <v>4.331147216194458E-4</v>
      </c>
      <c r="L9" s="2">
        <f t="shared" si="5"/>
        <v>1.5327619066411123E-6</v>
      </c>
      <c r="M9" s="2">
        <f t="shared" si="6"/>
        <v>1.5465883671391637E-6</v>
      </c>
      <c r="O9" t="s">
        <v>18</v>
      </c>
      <c r="P9" s="22" t="str">
        <f>CONCATENATE("max 5 in f'' positions = ", MATCH(LARGE(D:D,1),D4:D100000,0), ",  ",MATCH(LARGE(D:D,2),D4:D100000,0), ",  ", MATCH(LARGE(D:D,3),D4:D100000,0), ",  ", MATCH(LARGE(D:D,4),D4:D100000,0), ",  and  ", MATCH(LARGE(D:D,5),D4:D100000,0))</f>
        <v>max 5 in f'' positions = 1976,  1971,  1965,  1964,  and  1970</v>
      </c>
      <c r="R9" s="14" t="s">
        <v>2039</v>
      </c>
    </row>
    <row r="10" spans="1:18" x14ac:dyDescent="0.3">
      <c r="A10" s="3" t="s">
        <v>67</v>
      </c>
      <c r="B10" s="4">
        <v>4.4000000000000004</v>
      </c>
      <c r="C10" s="5">
        <f t="shared" si="3"/>
        <v>0.11999999999999966</v>
      </c>
      <c r="D10" s="5">
        <f t="shared" si="4"/>
        <v>5.0000000000000044E-2</v>
      </c>
      <c r="E10" s="5">
        <f t="shared" si="0"/>
        <v>0.11999999999999966</v>
      </c>
      <c r="F10" s="5">
        <f t="shared" si="7"/>
        <v>5.9999999999999831E-2</v>
      </c>
      <c r="G10" s="2">
        <f t="shared" si="8"/>
        <v>7</v>
      </c>
      <c r="H10" s="6">
        <f t="shared" si="1"/>
        <v>5.0556117290192115E-4</v>
      </c>
      <c r="I10" s="6">
        <f t="shared" si="2"/>
        <v>7.6743910080765204E-5</v>
      </c>
      <c r="J10" s="6">
        <f t="shared" si="9"/>
        <v>3.5389282103134474E-3</v>
      </c>
      <c r="K10" s="6">
        <f t="shared" si="10"/>
        <v>5.0985863170021099E-4</v>
      </c>
      <c r="L10" s="2">
        <f t="shared" si="5"/>
        <v>2.0621178228522178E-6</v>
      </c>
      <c r="M10" s="2">
        <f t="shared" si="6"/>
        <v>2.0907583481696099E-6</v>
      </c>
      <c r="O10" s="12"/>
      <c r="P10" s="22"/>
      <c r="R10" s="15" t="str">
        <f>_xlfn.CONCAT(R9," Lorenz Curve")</f>
        <v>RO Polity  Lorenz Curve</v>
      </c>
    </row>
    <row r="11" spans="1:18" x14ac:dyDescent="0.3">
      <c r="A11" s="3" t="s">
        <v>68</v>
      </c>
      <c r="B11" s="4">
        <v>4.6399999999999997</v>
      </c>
      <c r="C11" s="5">
        <f t="shared" si="3"/>
        <v>0.20000000000000018</v>
      </c>
      <c r="D11" s="5">
        <f t="shared" si="4"/>
        <v>-1.9999999999999574E-2</v>
      </c>
      <c r="E11" s="5">
        <f t="shared" si="0"/>
        <v>8.0000000000000515E-2</v>
      </c>
      <c r="F11" s="5">
        <f t="shared" si="7"/>
        <v>-1.9999999999999574E-2</v>
      </c>
      <c r="G11" s="2">
        <f t="shared" si="8"/>
        <v>8</v>
      </c>
      <c r="H11" s="6">
        <f t="shared" si="1"/>
        <v>5.0556117290192115E-4</v>
      </c>
      <c r="I11" s="6">
        <f t="shared" si="2"/>
        <v>8.0929941539716022E-5</v>
      </c>
      <c r="J11" s="6">
        <f t="shared" si="9"/>
        <v>4.0444893832153684E-3</v>
      </c>
      <c r="K11" s="6">
        <f t="shared" si="10"/>
        <v>5.9078857323992696E-4</v>
      </c>
      <c r="L11" s="2">
        <f t="shared" si="5"/>
        <v>2.6881178762180697E-6</v>
      </c>
      <c r="M11" s="2">
        <f t="shared" si="6"/>
        <v>2.7280453080644833E-6</v>
      </c>
      <c r="P11" s="22"/>
      <c r="R11" s="15" t="str">
        <f>_xlfn.CONCAT("f'' of ",R9)</f>
        <v xml:space="preserve">f'' of RO Polity </v>
      </c>
    </row>
    <row r="12" spans="1:18" ht="16.2" thickBot="1" x14ac:dyDescent="0.35">
      <c r="A12" s="3" t="s">
        <v>69</v>
      </c>
      <c r="B12" s="4">
        <v>4.8000000000000007</v>
      </c>
      <c r="C12" s="5">
        <f t="shared" si="3"/>
        <v>8.0000000000000515E-2</v>
      </c>
      <c r="D12" s="5">
        <f t="shared" si="4"/>
        <v>-0.10000000000000009</v>
      </c>
      <c r="E12" s="5">
        <f t="shared" si="0"/>
        <v>0</v>
      </c>
      <c r="F12" s="5">
        <f t="shared" si="7"/>
        <v>-4.0000000000000258E-2</v>
      </c>
      <c r="G12" s="2">
        <f t="shared" si="8"/>
        <v>9</v>
      </c>
      <c r="H12" s="6">
        <f>1/MAX(G:G)</f>
        <v>5.0556117290192115E-4</v>
      </c>
      <c r="I12" s="6">
        <f t="shared" si="2"/>
        <v>8.372062917901659E-5</v>
      </c>
      <c r="J12" s="6">
        <f t="shared" si="9"/>
        <v>4.5500505561172893E-3</v>
      </c>
      <c r="K12" s="6">
        <f t="shared" si="10"/>
        <v>6.7450920241894359E-4</v>
      </c>
      <c r="L12" s="2">
        <f t="shared" si="5"/>
        <v>3.4100566350806038E-6</v>
      </c>
      <c r="M12" s="2">
        <f t="shared" si="6"/>
        <v>3.4499840669270174E-6</v>
      </c>
      <c r="O12" s="9" t="s">
        <v>46</v>
      </c>
      <c r="R12" s="15" t="str">
        <f>_xlfn.CONCAT("Univariate plot of ",R9)</f>
        <v xml:space="preserve">Univariate plot of RO Polity </v>
      </c>
    </row>
    <row r="13" spans="1:18" x14ac:dyDescent="0.3">
      <c r="A13" s="3" t="s">
        <v>70</v>
      </c>
      <c r="B13" s="4">
        <v>4.8000000000000007</v>
      </c>
      <c r="C13" s="5">
        <f t="shared" si="3"/>
        <v>0</v>
      </c>
      <c r="D13" s="5">
        <f t="shared" si="4"/>
        <v>-4.0000000000000258E-2</v>
      </c>
      <c r="E13" s="5">
        <f t="shared" si="0"/>
        <v>0</v>
      </c>
      <c r="F13" s="5">
        <f t="shared" si="7"/>
        <v>0</v>
      </c>
      <c r="G13" s="2">
        <f>G12+1</f>
        <v>10</v>
      </c>
      <c r="H13" s="6">
        <f t="shared" si="1"/>
        <v>5.0556117290192115E-4</v>
      </c>
      <c r="I13" s="6">
        <f t="shared" si="2"/>
        <v>8.372062917901659E-5</v>
      </c>
      <c r="J13" s="6">
        <f t="shared" si="9"/>
        <v>5.0556117290192102E-3</v>
      </c>
      <c r="K13" s="6">
        <f t="shared" si="10"/>
        <v>7.5822983159796022E-4</v>
      </c>
      <c r="L13" s="2">
        <f t="shared" si="5"/>
        <v>4.2166471929107989E-6</v>
      </c>
      <c r="M13" s="2">
        <f t="shared" si="6"/>
        <v>4.256574624757213E-6</v>
      </c>
      <c r="O13" t="s">
        <v>49</v>
      </c>
      <c r="P13" s="11">
        <f>ROUND(P2,2)</f>
        <v>0.44</v>
      </c>
      <c r="R13" s="7" t="s">
        <v>55</v>
      </c>
    </row>
    <row r="14" spans="1:18" x14ac:dyDescent="0.3">
      <c r="A14" s="3" t="s">
        <v>71</v>
      </c>
      <c r="B14" s="4">
        <v>4.8000000000000007</v>
      </c>
      <c r="C14" s="5">
        <f t="shared" si="3"/>
        <v>0</v>
      </c>
      <c r="D14" s="5">
        <f t="shared" si="4"/>
        <v>2.4999999999999911E-2</v>
      </c>
      <c r="E14" s="5">
        <f t="shared" si="0"/>
        <v>0</v>
      </c>
      <c r="F14" s="5">
        <f t="shared" si="7"/>
        <v>0</v>
      </c>
      <c r="G14" s="2">
        <f t="shared" si="8"/>
        <v>11</v>
      </c>
      <c r="H14" s="6">
        <f t="shared" si="1"/>
        <v>5.0556117290192115E-4</v>
      </c>
      <c r="I14" s="6">
        <f t="shared" si="2"/>
        <v>8.372062917901659E-5</v>
      </c>
      <c r="J14" s="6">
        <f t="shared" si="9"/>
        <v>5.5611729019211312E-3</v>
      </c>
      <c r="K14" s="6">
        <f t="shared" si="10"/>
        <v>8.4195046077697685E-4</v>
      </c>
      <c r="L14" s="2">
        <f t="shared" si="5"/>
        <v>5.1078895497086548E-6</v>
      </c>
      <c r="M14" s="2">
        <f t="shared" si="6"/>
        <v>5.1478169815550689E-6</v>
      </c>
      <c r="O14" t="s">
        <v>56</v>
      </c>
      <c r="P14" s="11">
        <f>(P15/(P15-1)) * P13</f>
        <v>0.44022255943348504</v>
      </c>
      <c r="R14" s="14" t="s">
        <v>2040</v>
      </c>
    </row>
    <row r="15" spans="1:18" x14ac:dyDescent="0.3">
      <c r="A15" s="3" t="s">
        <v>72</v>
      </c>
      <c r="B15" s="4">
        <v>4.8000000000000007</v>
      </c>
      <c r="C15" s="5">
        <f t="shared" si="3"/>
        <v>4.9999999999999822E-2</v>
      </c>
      <c r="D15" s="5">
        <f t="shared" si="4"/>
        <v>2.4999999999999911E-2</v>
      </c>
      <c r="E15" s="5">
        <f t="shared" si="0"/>
        <v>4.9999999999999822E-2</v>
      </c>
      <c r="F15" s="5">
        <f t="shared" si="7"/>
        <v>2.4999999999999911E-2</v>
      </c>
      <c r="G15" s="2">
        <f t="shared" si="8"/>
        <v>12</v>
      </c>
      <c r="H15" s="6">
        <f>1/MAX(G:G)</f>
        <v>5.0556117290192115E-4</v>
      </c>
      <c r="I15" s="6">
        <f t="shared" si="2"/>
        <v>8.372062917901659E-5</v>
      </c>
      <c r="J15" s="6">
        <f t="shared" si="9"/>
        <v>6.0667340748230521E-3</v>
      </c>
      <c r="K15" s="6">
        <f t="shared" si="10"/>
        <v>9.2567108995599348E-4</v>
      </c>
      <c r="L15" s="2">
        <f t="shared" si="5"/>
        <v>6.0837837054741722E-6</v>
      </c>
      <c r="M15" s="2">
        <f t="shared" si="6"/>
        <v>6.1342926121915427E-6</v>
      </c>
      <c r="O15" t="s">
        <v>51</v>
      </c>
      <c r="P15" s="17">
        <f>COUNT(B:B)</f>
        <v>1978</v>
      </c>
      <c r="R15" s="8" t="str">
        <f>_xlfn.CONCAT("6.) the Gini value of ", ROUND(P2,2), " is the area under the Lorenz curve")</f>
        <v>6.) the Gini value of 0.44 is the area under the Lorenz curve</v>
      </c>
    </row>
    <row r="16" spans="1:18" x14ac:dyDescent="0.3">
      <c r="A16" s="3" t="s">
        <v>73</v>
      </c>
      <c r="B16" s="4">
        <v>4.9000000000000004</v>
      </c>
      <c r="C16" s="5">
        <f t="shared" si="3"/>
        <v>4.9999999999999822E-2</v>
      </c>
      <c r="D16" s="5">
        <f t="shared" si="4"/>
        <v>-1.2499999999999956E-2</v>
      </c>
      <c r="E16" s="5">
        <f t="shared" si="0"/>
        <v>0</v>
      </c>
      <c r="F16" s="5">
        <f t="shared" si="7"/>
        <v>-2.4999999999999911E-2</v>
      </c>
      <c r="G16" s="2">
        <f t="shared" si="8"/>
        <v>13</v>
      </c>
      <c r="H16" s="6">
        <f t="shared" si="1"/>
        <v>5.0556117290192115E-4</v>
      </c>
      <c r="I16" s="6">
        <f t="shared" si="2"/>
        <v>8.5464808953579423E-5</v>
      </c>
      <c r="J16" s="6">
        <f t="shared" si="9"/>
        <v>6.572295247724973E-3</v>
      </c>
      <c r="K16" s="6">
        <f t="shared" si="10"/>
        <v>1.0111358989095729E-3</v>
      </c>
      <c r="L16" s="2">
        <f t="shared" si="5"/>
        <v>7.1566747142234668E-6</v>
      </c>
      <c r="M16" s="2">
        <f t="shared" si="6"/>
        <v>7.2071836209408373E-6</v>
      </c>
      <c r="O16" t="s">
        <v>19</v>
      </c>
      <c r="P16" s="11">
        <f>AVERAGE(B:B)</f>
        <v>28.985611476238628</v>
      </c>
      <c r="R16" s="8" t="s">
        <v>44</v>
      </c>
    </row>
    <row r="17" spans="1:18" x14ac:dyDescent="0.3">
      <c r="A17" s="3" t="s">
        <v>74</v>
      </c>
      <c r="B17" s="4">
        <v>4.9000000000000004</v>
      </c>
      <c r="C17" s="5">
        <f t="shared" si="3"/>
        <v>2.4999999999999911E-2</v>
      </c>
      <c r="D17" s="5">
        <f t="shared" si="4"/>
        <v>-1.2499999999999956E-2</v>
      </c>
      <c r="E17" s="5">
        <f t="shared" si="0"/>
        <v>2.4999999999999911E-2</v>
      </c>
      <c r="F17" s="5">
        <f t="shared" si="7"/>
        <v>1.2499999999999956E-2</v>
      </c>
      <c r="G17" s="2">
        <f t="shared" si="8"/>
        <v>14</v>
      </c>
      <c r="H17" s="6">
        <f t="shared" si="1"/>
        <v>5.0556117290192115E-4</v>
      </c>
      <c r="I17" s="6">
        <f t="shared" si="2"/>
        <v>8.5464808953579423E-5</v>
      </c>
      <c r="J17" s="6">
        <f t="shared" si="9"/>
        <v>7.077856420626894E-3</v>
      </c>
      <c r="K17" s="6">
        <f t="shared" si="10"/>
        <v>1.0966007078631523E-3</v>
      </c>
      <c r="L17" s="2">
        <f t="shared" si="5"/>
        <v>8.3159811010855821E-6</v>
      </c>
      <c r="M17" s="2">
        <f t="shared" si="6"/>
        <v>8.3726625348110122E-6</v>
      </c>
      <c r="O17" t="s">
        <v>22</v>
      </c>
      <c r="P17" s="11">
        <f>$P$26-$P$22</f>
        <v>304</v>
      </c>
      <c r="R17" s="7" t="s">
        <v>45</v>
      </c>
    </row>
    <row r="18" spans="1:18" x14ac:dyDescent="0.3">
      <c r="A18" s="3" t="s">
        <v>75</v>
      </c>
      <c r="B18" s="4">
        <v>4.95</v>
      </c>
      <c r="C18" s="5">
        <f t="shared" si="3"/>
        <v>2.4999999999999911E-2</v>
      </c>
      <c r="D18" s="5">
        <f t="shared" si="4"/>
        <v>-1.2499999999999956E-2</v>
      </c>
      <c r="E18" s="5">
        <f t="shared" si="0"/>
        <v>0</v>
      </c>
      <c r="F18" s="5">
        <f t="shared" si="7"/>
        <v>-1.2499999999999956E-2</v>
      </c>
      <c r="G18" s="2">
        <f t="shared" si="8"/>
        <v>15</v>
      </c>
      <c r="H18" s="6">
        <f t="shared" si="1"/>
        <v>5.0556117290192115E-4</v>
      </c>
      <c r="I18" s="6">
        <f t="shared" si="2"/>
        <v>8.6336898840860853E-5</v>
      </c>
      <c r="J18" s="6">
        <f t="shared" si="9"/>
        <v>7.5834175935288149E-3</v>
      </c>
      <c r="K18" s="6">
        <f t="shared" si="10"/>
        <v>1.1829376067040132E-3</v>
      </c>
      <c r="L18" s="2">
        <f t="shared" si="5"/>
        <v>9.568757182641157E-6</v>
      </c>
      <c r="M18" s="2">
        <f t="shared" si="6"/>
        <v>9.6254386163665854E-6</v>
      </c>
      <c r="O18" t="s">
        <v>23</v>
      </c>
      <c r="P18" s="11">
        <f>_xlfn.STDEV.P(B:B)</f>
        <v>29.926042246228054</v>
      </c>
    </row>
    <row r="19" spans="1:18" x14ac:dyDescent="0.3">
      <c r="A19" s="3" t="s">
        <v>76</v>
      </c>
      <c r="B19" s="4">
        <v>4.95</v>
      </c>
      <c r="C19" s="5">
        <f t="shared" si="3"/>
        <v>0</v>
      </c>
      <c r="D19" s="5">
        <f t="shared" si="4"/>
        <v>-1.2499999999999956E-2</v>
      </c>
      <c r="E19" s="5">
        <f t="shared" si="0"/>
        <v>0</v>
      </c>
      <c r="F19" s="5">
        <f t="shared" si="7"/>
        <v>0</v>
      </c>
      <c r="G19" s="2">
        <f t="shared" si="8"/>
        <v>16</v>
      </c>
      <c r="H19" s="6">
        <f t="shared" si="1"/>
        <v>5.0556117290192115E-4</v>
      </c>
      <c r="I19" s="6">
        <f t="shared" si="2"/>
        <v>8.6336898840860853E-5</v>
      </c>
      <c r="J19" s="6">
        <f t="shared" si="9"/>
        <v>8.0889787664307367E-3</v>
      </c>
      <c r="K19" s="6">
        <f t="shared" si="10"/>
        <v>1.2692745055448741E-3</v>
      </c>
      <c r="L19" s="2">
        <f t="shared" si="5"/>
        <v>1.0908830431882132E-5</v>
      </c>
      <c r="M19" s="2">
        <f t="shared" si="6"/>
        <v>1.0965511865607562E-5</v>
      </c>
      <c r="O19" t="s">
        <v>50</v>
      </c>
      <c r="P19" s="11">
        <f>$P$18/$P$16</f>
        <v>1.0324447448955962</v>
      </c>
    </row>
    <row r="20" spans="1:18" x14ac:dyDescent="0.3">
      <c r="A20" s="3" t="s">
        <v>77</v>
      </c>
      <c r="B20" s="4">
        <v>4.95</v>
      </c>
      <c r="C20" s="5">
        <f t="shared" si="3"/>
        <v>0</v>
      </c>
      <c r="D20" s="5">
        <f t="shared" si="4"/>
        <v>1.2499999999999956E-2</v>
      </c>
      <c r="E20" s="5">
        <f t="shared" si="0"/>
        <v>0</v>
      </c>
      <c r="F20" s="5">
        <f t="shared" si="7"/>
        <v>0</v>
      </c>
      <c r="G20" s="2">
        <f t="shared" si="8"/>
        <v>17</v>
      </c>
      <c r="H20" s="6">
        <f t="shared" si="1"/>
        <v>5.0556117290192115E-4</v>
      </c>
      <c r="I20" s="6">
        <f t="shared" si="2"/>
        <v>8.6336898840860853E-5</v>
      </c>
      <c r="J20" s="6">
        <f t="shared" si="9"/>
        <v>8.5945399393326585E-3</v>
      </c>
      <c r="K20" s="6">
        <f t="shared" si="10"/>
        <v>1.355611404385735E-3</v>
      </c>
      <c r="L20" s="2">
        <f t="shared" si="5"/>
        <v>1.2336200848808508E-5</v>
      </c>
      <c r="M20" s="2">
        <f t="shared" si="6"/>
        <v>1.2392882282533939E-5</v>
      </c>
    </row>
    <row r="21" spans="1:18" ht="16.2" thickBot="1" x14ac:dyDescent="0.35">
      <c r="A21" s="3" t="s">
        <v>78</v>
      </c>
      <c r="B21" s="4">
        <v>4.95</v>
      </c>
      <c r="C21" s="5">
        <f t="shared" si="3"/>
        <v>2.4999999999999911E-2</v>
      </c>
      <c r="D21" s="5">
        <f t="shared" si="4"/>
        <v>1.2499999999999956E-2</v>
      </c>
      <c r="E21" s="5">
        <f t="shared" si="0"/>
        <v>2.4999999999999911E-2</v>
      </c>
      <c r="F21" s="5">
        <f t="shared" si="7"/>
        <v>1.2499999999999956E-2</v>
      </c>
      <c r="G21" s="2">
        <f t="shared" si="8"/>
        <v>18</v>
      </c>
      <c r="H21" s="6">
        <f t="shared" si="1"/>
        <v>5.0556117290192115E-4</v>
      </c>
      <c r="I21" s="6">
        <f t="shared" si="2"/>
        <v>8.6336898840860853E-5</v>
      </c>
      <c r="J21" s="6">
        <f t="shared" si="9"/>
        <v>9.1001011122345803E-3</v>
      </c>
      <c r="K21" s="6">
        <f t="shared" si="10"/>
        <v>1.4419483032265959E-3</v>
      </c>
      <c r="L21" s="2">
        <f t="shared" si="5"/>
        <v>1.3850868433420285E-5</v>
      </c>
      <c r="M21" s="2">
        <f t="shared" si="6"/>
        <v>1.391548597329893E-5</v>
      </c>
      <c r="O21" s="9" t="s">
        <v>53</v>
      </c>
    </row>
    <row r="22" spans="1:18" x14ac:dyDescent="0.3">
      <c r="A22" s="3" t="s">
        <v>79</v>
      </c>
      <c r="B22" s="4">
        <v>5</v>
      </c>
      <c r="C22" s="5">
        <f t="shared" si="3"/>
        <v>2.4999999999999911E-2</v>
      </c>
      <c r="D22" s="5">
        <f t="shared" si="4"/>
        <v>-1.2499999999999956E-2</v>
      </c>
      <c r="E22" s="5">
        <f t="shared" si="0"/>
        <v>0</v>
      </c>
      <c r="F22" s="5">
        <f t="shared" si="7"/>
        <v>-1.2499999999999956E-2</v>
      </c>
      <c r="G22" s="2">
        <f t="shared" si="8"/>
        <v>19</v>
      </c>
      <c r="H22" s="6">
        <f>1/MAX(G:G)</f>
        <v>5.0556117290192115E-4</v>
      </c>
      <c r="I22" s="6">
        <f t="shared" si="2"/>
        <v>8.720898872814227E-5</v>
      </c>
      <c r="J22" s="6">
        <f t="shared" si="9"/>
        <v>9.6056622851365021E-3</v>
      </c>
      <c r="K22" s="6">
        <f t="shared" si="10"/>
        <v>1.5291572919547381E-3</v>
      </c>
      <c r="L22" s="2">
        <f t="shared" si="5"/>
        <v>1.5461651081443259E-5</v>
      </c>
      <c r="M22" s="2">
        <f t="shared" si="6"/>
        <v>1.5526268621321906E-5</v>
      </c>
      <c r="O22" t="s">
        <v>2041</v>
      </c>
      <c r="P22" s="11">
        <f>MIN(B:B)</f>
        <v>4</v>
      </c>
    </row>
    <row r="23" spans="1:18" x14ac:dyDescent="0.3">
      <c r="A23" s="3" t="s">
        <v>80</v>
      </c>
      <c r="B23" s="4">
        <v>5</v>
      </c>
      <c r="C23" s="5">
        <f t="shared" si="3"/>
        <v>0</v>
      </c>
      <c r="D23" s="5">
        <f t="shared" si="4"/>
        <v>9.3750000000001332E-3</v>
      </c>
      <c r="E23" s="5">
        <f t="shared" si="0"/>
        <v>0</v>
      </c>
      <c r="F23" s="5">
        <f t="shared" si="7"/>
        <v>0</v>
      </c>
      <c r="G23" s="2">
        <f t="shared" si="8"/>
        <v>20</v>
      </c>
      <c r="H23" s="6">
        <f t="shared" si="1"/>
        <v>5.0556117290192115E-4</v>
      </c>
      <c r="I23" s="6">
        <f t="shared" si="2"/>
        <v>8.720898872814227E-5</v>
      </c>
      <c r="J23" s="6">
        <f t="shared" si="9"/>
        <v>1.0111223458038424E-2</v>
      </c>
      <c r="K23" s="6">
        <f t="shared" si="10"/>
        <v>1.6163662806828803E-3</v>
      </c>
      <c r="L23" s="2">
        <f t="shared" si="5"/>
        <v>1.7160612686724212E-5</v>
      </c>
      <c r="M23" s="2">
        <f t="shared" si="6"/>
        <v>1.722523022660286E-5</v>
      </c>
      <c r="O23" t="s">
        <v>38</v>
      </c>
      <c r="P23" s="11">
        <f>QUARTILE(B:B,1)</f>
        <v>12.1525</v>
      </c>
    </row>
    <row r="24" spans="1:18" x14ac:dyDescent="0.3">
      <c r="A24" s="3" t="s">
        <v>81</v>
      </c>
      <c r="B24" s="4">
        <v>5</v>
      </c>
      <c r="C24" s="5">
        <f t="shared" si="3"/>
        <v>4.3750000000000178E-2</v>
      </c>
      <c r="D24" s="5">
        <f t="shared" si="4"/>
        <v>3.125E-2</v>
      </c>
      <c r="E24" s="5">
        <f t="shared" si="0"/>
        <v>4.3750000000000178E-2</v>
      </c>
      <c r="F24" s="5">
        <f t="shared" si="7"/>
        <v>2.1875000000000089E-2</v>
      </c>
      <c r="G24" s="2">
        <f t="shared" si="8"/>
        <v>21</v>
      </c>
      <c r="H24" s="6">
        <f t="shared" si="1"/>
        <v>5.0556117290192115E-4</v>
      </c>
      <c r="I24" s="6">
        <f t="shared" si="2"/>
        <v>8.720898872814227E-5</v>
      </c>
      <c r="J24" s="6">
        <f t="shared" si="9"/>
        <v>1.0616784630940346E-2</v>
      </c>
      <c r="K24" s="6">
        <f t="shared" si="10"/>
        <v>1.7035752694110225E-3</v>
      </c>
      <c r="L24" s="2">
        <f t="shared" si="5"/>
        <v>1.8947753249263148E-5</v>
      </c>
      <c r="M24" s="2">
        <f t="shared" si="6"/>
        <v>1.9028573672537949E-5</v>
      </c>
      <c r="O24" t="s">
        <v>20</v>
      </c>
      <c r="P24" s="11">
        <f>MEDIAN(B:B)</f>
        <v>19.25</v>
      </c>
    </row>
    <row r="25" spans="1:18" x14ac:dyDescent="0.3">
      <c r="A25" s="3" t="s">
        <v>82</v>
      </c>
      <c r="B25" s="4">
        <v>5.0875000000000004</v>
      </c>
      <c r="C25" s="5">
        <f t="shared" si="3"/>
        <v>6.25E-2</v>
      </c>
      <c r="D25" s="5">
        <f t="shared" si="4"/>
        <v>6.2499999999998668E-3</v>
      </c>
      <c r="E25" s="5">
        <f t="shared" si="0"/>
        <v>1.8749999999999822E-2</v>
      </c>
      <c r="F25" s="5">
        <f>IF(AND(ISNUMBER(E24),ISNUMBER(E25)),(E25-E24)/2,"")</f>
        <v>-1.2500000000000178E-2</v>
      </c>
      <c r="G25" s="2">
        <f t="shared" si="8"/>
        <v>22</v>
      </c>
      <c r="H25" s="6">
        <f t="shared" si="1"/>
        <v>5.0556117290192115E-4</v>
      </c>
      <c r="I25" s="6">
        <f t="shared" si="2"/>
        <v>8.8735146030884769E-5</v>
      </c>
      <c r="J25" s="6">
        <f t="shared" si="9"/>
        <v>1.1122345803842268E-2</v>
      </c>
      <c r="K25" s="6">
        <f t="shared" si="10"/>
        <v>1.7923104154419073E-3</v>
      </c>
      <c r="L25" s="2">
        <f t="shared" si="5"/>
        <v>2.084081878420823E-5</v>
      </c>
      <c r="M25" s="2">
        <f t="shared" si="6"/>
        <v>2.0928913971456816E-5</v>
      </c>
      <c r="O25" t="s">
        <v>39</v>
      </c>
      <c r="P25" s="11">
        <f>QUARTILE(B:B,3)</f>
        <v>34.09375</v>
      </c>
    </row>
    <row r="26" spans="1:18" x14ac:dyDescent="0.3">
      <c r="A26" s="3" t="s">
        <v>83</v>
      </c>
      <c r="B26" s="4">
        <v>5.125</v>
      </c>
      <c r="C26" s="5">
        <f t="shared" si="3"/>
        <v>5.6249999999999911E-2</v>
      </c>
      <c r="D26" s="5">
        <f t="shared" si="4"/>
        <v>0</v>
      </c>
      <c r="E26" s="5">
        <f t="shared" si="0"/>
        <v>3.7500000000000089E-2</v>
      </c>
      <c r="F26" s="5">
        <f>IF(AND(ISNUMBER(E25),ISNUMBER(E26)),(E26-E25)/2,"")</f>
        <v>9.3750000000001332E-3</v>
      </c>
      <c r="G26" s="2">
        <f t="shared" si="8"/>
        <v>23</v>
      </c>
      <c r="H26" s="6">
        <f t="shared" si="1"/>
        <v>5.0556117290192115E-4</v>
      </c>
      <c r="I26" s="6">
        <f t="shared" si="2"/>
        <v>8.9389213446345824E-5</v>
      </c>
      <c r="J26" s="6">
        <f t="shared" si="9"/>
        <v>1.1627906976744189E-2</v>
      </c>
      <c r="K26" s="6">
        <f t="shared" si="10"/>
        <v>1.8816996288882532E-3</v>
      </c>
      <c r="L26" s="2">
        <f>K26*J27</f>
        <v>2.2831542514316527E-5</v>
      </c>
      <c r="M26" s="2">
        <f t="shared" si="6"/>
        <v>2.2934848571692115E-5</v>
      </c>
      <c r="O26" t="s">
        <v>21</v>
      </c>
      <c r="P26" s="11">
        <f>MAX(B:B)</f>
        <v>308</v>
      </c>
    </row>
    <row r="27" spans="1:18" x14ac:dyDescent="0.3">
      <c r="A27" t="s">
        <v>84</v>
      </c>
      <c r="B27">
        <v>5.2</v>
      </c>
      <c r="C27" s="5">
        <f t="shared" ref="C27:C90" si="11">IF(AND(ISNUMBER(B26),ISNUMBER(B28)),(B28-B26)/2,"")</f>
        <v>6.25E-2</v>
      </c>
      <c r="D27" s="5">
        <f t="shared" ref="D27:D90" si="12">IF(AND(ISNUMBER(C26),ISNUMBER(C28)),(C28-C26)/2,"")</f>
        <v>-1.5625E-2</v>
      </c>
      <c r="E27" s="5">
        <f t="shared" ref="E27:E90" si="13">IF(AND(ISNUMBER(B27),ISNUMBER(B28)),(B28-B27)/2,"")</f>
        <v>2.4999999999999911E-2</v>
      </c>
      <c r="F27" s="5">
        <f t="shared" ref="F27:F90" si="14">IF(AND(ISNUMBER(E26),ISNUMBER(E27)),(E27-E26)/2,"")</f>
        <v>-6.2500000000000888E-3</v>
      </c>
      <c r="G27" s="2">
        <f t="shared" si="8"/>
        <v>24</v>
      </c>
      <c r="H27" s="6">
        <f t="shared" ref="H27:H90" si="15">1/MAX(G:G)</f>
        <v>5.0556117290192115E-4</v>
      </c>
      <c r="I27" s="6">
        <f t="shared" ref="I27:I90" si="16">B27/SUM(B:B)</f>
        <v>9.0697348277267963E-5</v>
      </c>
      <c r="J27" s="6">
        <f t="shared" ref="J27:J90" si="17">H27+J26</f>
        <v>1.2133468149646111E-2</v>
      </c>
      <c r="K27" s="6">
        <f t="shared" ref="K27:K90" si="18">I27+K26</f>
        <v>1.9723969771655212E-3</v>
      </c>
      <c r="L27" s="2">
        <f t="shared" ref="L27:L90" si="19">K27*J28</f>
        <v>2.4929183230100124E-5</v>
      </c>
      <c r="M27" s="2">
        <f t="shared" ref="M27:M90" si="20">K28*J27</f>
        <v>2.504307076234667E-5</v>
      </c>
    </row>
    <row r="28" spans="1:18" ht="16.2" thickBot="1" x14ac:dyDescent="0.35">
      <c r="A28" t="s">
        <v>85</v>
      </c>
      <c r="B28">
        <v>5.25</v>
      </c>
      <c r="C28" s="5">
        <f t="shared" si="11"/>
        <v>2.4999999999999911E-2</v>
      </c>
      <c r="D28" s="5">
        <f t="shared" si="12"/>
        <v>-3.125E-2</v>
      </c>
      <c r="E28" s="5">
        <f t="shared" si="13"/>
        <v>0</v>
      </c>
      <c r="F28" s="5">
        <f t="shared" si="14"/>
        <v>-1.2499999999999956E-2</v>
      </c>
      <c r="G28" s="2">
        <f t="shared" si="8"/>
        <v>25</v>
      </c>
      <c r="H28" s="6">
        <f t="shared" si="15"/>
        <v>5.0556117290192115E-4</v>
      </c>
      <c r="I28" s="6">
        <f t="shared" si="16"/>
        <v>9.1569438164549379E-5</v>
      </c>
      <c r="J28" s="6">
        <f t="shared" si="17"/>
        <v>1.2639029322548033E-2</v>
      </c>
      <c r="K28" s="6">
        <f t="shared" si="18"/>
        <v>2.0639664153300707E-3</v>
      </c>
      <c r="L28" s="2">
        <f t="shared" si="19"/>
        <v>2.7129993325875561E-5</v>
      </c>
      <c r="M28" s="2">
        <f t="shared" si="20"/>
        <v>2.7243880858122103E-5</v>
      </c>
      <c r="O28" s="9" t="s">
        <v>57</v>
      </c>
    </row>
    <row r="29" spans="1:18" x14ac:dyDescent="0.3">
      <c r="A29" t="s">
        <v>86</v>
      </c>
      <c r="B29">
        <v>5.25</v>
      </c>
      <c r="C29" s="5">
        <f t="shared" si="11"/>
        <v>0</v>
      </c>
      <c r="D29" s="5">
        <f t="shared" si="12"/>
        <v>-1.2499999999999956E-2</v>
      </c>
      <c r="E29" s="5">
        <f t="shared" si="13"/>
        <v>0</v>
      </c>
      <c r="F29" s="5">
        <f t="shared" si="14"/>
        <v>0</v>
      </c>
      <c r="G29" s="2">
        <f t="shared" si="8"/>
        <v>26</v>
      </c>
      <c r="H29" s="6">
        <f t="shared" si="15"/>
        <v>5.0556117290192115E-4</v>
      </c>
      <c r="I29" s="6">
        <f t="shared" si="16"/>
        <v>9.1569438164549379E-5</v>
      </c>
      <c r="J29" s="6">
        <f t="shared" si="17"/>
        <v>1.3144590495449955E-2</v>
      </c>
      <c r="K29" s="6">
        <f t="shared" si="18"/>
        <v>2.1555358534946201E-3</v>
      </c>
      <c r="L29" s="2">
        <f t="shared" si="19"/>
        <v>2.9423391326771876E-5</v>
      </c>
      <c r="M29" s="2">
        <f t="shared" si="20"/>
        <v>2.9537278859018418E-5</v>
      </c>
      <c r="O29" t="s">
        <v>58</v>
      </c>
      <c r="P29" s="3">
        <v>0.42550329999999997</v>
      </c>
    </row>
    <row r="30" spans="1:18" x14ac:dyDescent="0.3">
      <c r="A30" t="s">
        <v>87</v>
      </c>
      <c r="B30">
        <v>5.25</v>
      </c>
      <c r="C30" s="5">
        <f t="shared" si="11"/>
        <v>0</v>
      </c>
      <c r="D30" s="5">
        <f t="shared" si="12"/>
        <v>0</v>
      </c>
      <c r="E30" s="5">
        <f t="shared" si="13"/>
        <v>0</v>
      </c>
      <c r="F30" s="5">
        <f t="shared" si="14"/>
        <v>0</v>
      </c>
      <c r="G30" s="2">
        <f t="shared" si="8"/>
        <v>27</v>
      </c>
      <c r="H30" s="6">
        <f t="shared" si="15"/>
        <v>5.0556117290192115E-4</v>
      </c>
      <c r="I30" s="6">
        <f t="shared" si="16"/>
        <v>9.1569438164549379E-5</v>
      </c>
      <c r="J30" s="6">
        <f t="shared" si="17"/>
        <v>1.3650151668351877E-2</v>
      </c>
      <c r="K30" s="6">
        <f t="shared" si="18"/>
        <v>2.2471052916591696E-3</v>
      </c>
      <c r="L30" s="2">
        <f t="shared" si="19"/>
        <v>3.1809377232789067E-5</v>
      </c>
      <c r="M30" s="2">
        <f t="shared" si="20"/>
        <v>3.1923264765035612E-5</v>
      </c>
      <c r="O30" t="s">
        <v>59</v>
      </c>
      <c r="P30" s="3">
        <v>0.45659169999999999</v>
      </c>
    </row>
    <row r="31" spans="1:18" x14ac:dyDescent="0.3">
      <c r="A31" t="s">
        <v>88</v>
      </c>
      <c r="B31">
        <v>5.25</v>
      </c>
      <c r="C31" s="5">
        <f t="shared" si="11"/>
        <v>0</v>
      </c>
      <c r="D31" s="5">
        <f t="shared" si="12"/>
        <v>0</v>
      </c>
      <c r="E31" s="5">
        <f t="shared" si="13"/>
        <v>0</v>
      </c>
      <c r="F31" s="5">
        <f t="shared" si="14"/>
        <v>0</v>
      </c>
      <c r="G31" s="2">
        <f t="shared" si="8"/>
        <v>28</v>
      </c>
      <c r="H31" s="6">
        <f t="shared" si="15"/>
        <v>5.0556117290192115E-4</v>
      </c>
      <c r="I31" s="6">
        <f t="shared" si="16"/>
        <v>9.1569438164549379E-5</v>
      </c>
      <c r="J31" s="6">
        <f t="shared" si="17"/>
        <v>1.4155712841253798E-2</v>
      </c>
      <c r="K31" s="6">
        <f t="shared" si="18"/>
        <v>2.338674729823719E-3</v>
      </c>
      <c r="L31" s="2">
        <f t="shared" si="19"/>
        <v>3.4287951043927143E-5</v>
      </c>
      <c r="M31" s="2">
        <f t="shared" si="20"/>
        <v>3.4401838576173688E-5</v>
      </c>
    </row>
    <row r="32" spans="1:18" ht="16.2" thickBot="1" x14ac:dyDescent="0.35">
      <c r="A32" t="s">
        <v>89</v>
      </c>
      <c r="B32">
        <v>5.25</v>
      </c>
      <c r="C32" s="5">
        <f t="shared" si="11"/>
        <v>0</v>
      </c>
      <c r="D32" s="5">
        <f t="shared" si="12"/>
        <v>0</v>
      </c>
      <c r="E32" s="5">
        <f t="shared" si="13"/>
        <v>0</v>
      </c>
      <c r="F32" s="5">
        <f t="shared" si="14"/>
        <v>0</v>
      </c>
      <c r="G32" s="2">
        <f t="shared" si="8"/>
        <v>29</v>
      </c>
      <c r="H32" s="6">
        <f t="shared" si="15"/>
        <v>5.0556117290192115E-4</v>
      </c>
      <c r="I32" s="6">
        <f t="shared" si="16"/>
        <v>9.1569438164549379E-5</v>
      </c>
      <c r="J32" s="6">
        <f t="shared" si="17"/>
        <v>1.466127401415572E-2</v>
      </c>
      <c r="K32" s="6">
        <f t="shared" si="18"/>
        <v>2.4302441679882685E-3</v>
      </c>
      <c r="L32" s="2">
        <f t="shared" si="19"/>
        <v>3.6859112760186097E-5</v>
      </c>
      <c r="M32" s="2">
        <f t="shared" si="20"/>
        <v>3.6973000292432636E-5</v>
      </c>
      <c r="O32" s="9" t="s">
        <v>27</v>
      </c>
    </row>
    <row r="33" spans="1:15" x14ac:dyDescent="0.3">
      <c r="A33" t="s">
        <v>90</v>
      </c>
      <c r="B33">
        <v>5.25</v>
      </c>
      <c r="C33" s="5">
        <f t="shared" si="11"/>
        <v>0</v>
      </c>
      <c r="D33" s="5">
        <f t="shared" si="12"/>
        <v>3.7500000000000089E-2</v>
      </c>
      <c r="E33" s="5">
        <f t="shared" si="13"/>
        <v>0</v>
      </c>
      <c r="F33" s="5">
        <f t="shared" si="14"/>
        <v>0</v>
      </c>
      <c r="G33" s="2">
        <f t="shared" si="8"/>
        <v>30</v>
      </c>
      <c r="H33" s="6">
        <f t="shared" si="15"/>
        <v>5.0556117290192115E-4</v>
      </c>
      <c r="I33" s="6">
        <f t="shared" si="16"/>
        <v>9.1569438164549379E-5</v>
      </c>
      <c r="J33" s="6">
        <f t="shared" si="17"/>
        <v>1.5166835187057642E-2</v>
      </c>
      <c r="K33" s="6">
        <f t="shared" si="18"/>
        <v>2.521813606152818E-3</v>
      </c>
      <c r="L33" s="2">
        <f t="shared" si="19"/>
        <v>3.9522862381565924E-5</v>
      </c>
      <c r="M33" s="2">
        <f t="shared" si="20"/>
        <v>3.9636749913812469E-5</v>
      </c>
      <c r="O33" s="18" t="s">
        <v>28</v>
      </c>
    </row>
    <row r="34" spans="1:15" x14ac:dyDescent="0.3">
      <c r="A34" t="s">
        <v>91</v>
      </c>
      <c r="B34">
        <v>5.25</v>
      </c>
      <c r="C34" s="5">
        <f t="shared" si="11"/>
        <v>7.5000000000000178E-2</v>
      </c>
      <c r="D34" s="5">
        <f t="shared" si="12"/>
        <v>3.7500000000000089E-2</v>
      </c>
      <c r="E34" s="5">
        <f t="shared" si="13"/>
        <v>7.5000000000000178E-2</v>
      </c>
      <c r="F34" s="5">
        <f t="shared" si="14"/>
        <v>3.7500000000000089E-2</v>
      </c>
      <c r="G34" s="2">
        <f t="shared" si="8"/>
        <v>31</v>
      </c>
      <c r="H34" s="6">
        <f t="shared" si="15"/>
        <v>5.0556117290192115E-4</v>
      </c>
      <c r="I34" s="6">
        <f t="shared" si="16"/>
        <v>9.1569438164549379E-5</v>
      </c>
      <c r="J34" s="6">
        <f t="shared" si="17"/>
        <v>1.5672396359959564E-2</v>
      </c>
      <c r="K34" s="6">
        <f t="shared" si="18"/>
        <v>2.6133830443173674E-3</v>
      </c>
      <c r="L34" s="2">
        <f t="shared" si="19"/>
        <v>4.2279199908066629E-5</v>
      </c>
      <c r="M34" s="2">
        <f t="shared" si="20"/>
        <v>4.243409065543814E-5</v>
      </c>
    </row>
    <row r="35" spans="1:15" ht="16.2" thickBot="1" x14ac:dyDescent="0.35">
      <c r="A35" t="s">
        <v>92</v>
      </c>
      <c r="B35">
        <v>5.4</v>
      </c>
      <c r="C35" s="5">
        <f t="shared" si="11"/>
        <v>7.5000000000000178E-2</v>
      </c>
      <c r="D35" s="5">
        <f t="shared" si="12"/>
        <v>-3.7500000000000089E-2</v>
      </c>
      <c r="E35" s="5">
        <f t="shared" si="13"/>
        <v>0</v>
      </c>
      <c r="F35" s="5">
        <f t="shared" si="14"/>
        <v>-3.7500000000000089E-2</v>
      </c>
      <c r="G35" s="2">
        <f t="shared" si="8"/>
        <v>32</v>
      </c>
      <c r="H35" s="6">
        <f t="shared" si="15"/>
        <v>5.0556117290192115E-4</v>
      </c>
      <c r="I35" s="6">
        <f t="shared" si="16"/>
        <v>9.4185707826393656E-5</v>
      </c>
      <c r="J35" s="6">
        <f t="shared" si="17"/>
        <v>1.6177957532861484E-2</v>
      </c>
      <c r="K35" s="6">
        <f t="shared" si="18"/>
        <v>2.7075687521437609E-3</v>
      </c>
      <c r="L35" s="2">
        <f t="shared" si="19"/>
        <v>4.5171773923530911E-5</v>
      </c>
      <c r="M35" s="2">
        <f t="shared" si="20"/>
        <v>4.5326664670902416E-5</v>
      </c>
      <c r="O35" s="9" t="s">
        <v>29</v>
      </c>
    </row>
    <row r="36" spans="1:15" x14ac:dyDescent="0.3">
      <c r="A36" t="s">
        <v>93</v>
      </c>
      <c r="B36">
        <v>5.4</v>
      </c>
      <c r="C36" s="5">
        <f t="shared" si="11"/>
        <v>0</v>
      </c>
      <c r="D36" s="5">
        <f t="shared" si="12"/>
        <v>-3.7500000000000089E-2</v>
      </c>
      <c r="E36" s="5">
        <f t="shared" si="13"/>
        <v>0</v>
      </c>
      <c r="F36" s="5">
        <f t="shared" si="14"/>
        <v>0</v>
      </c>
      <c r="G36" s="2">
        <f t="shared" si="8"/>
        <v>33</v>
      </c>
      <c r="H36" s="6">
        <f t="shared" si="15"/>
        <v>5.0556117290192115E-4</v>
      </c>
      <c r="I36" s="6">
        <f t="shared" si="16"/>
        <v>9.4185707826393656E-5</v>
      </c>
      <c r="J36" s="6">
        <f t="shared" si="17"/>
        <v>1.6683518705763404E-2</v>
      </c>
      <c r="K36" s="6">
        <f t="shared" si="18"/>
        <v>2.8017544599701545E-3</v>
      </c>
      <c r="L36" s="2">
        <f t="shared" si="19"/>
        <v>4.8159581212833813E-5</v>
      </c>
      <c r="M36" s="2">
        <f t="shared" si="20"/>
        <v>4.8314471960205318E-5</v>
      </c>
      <c r="O36" s="18" t="s">
        <v>25</v>
      </c>
    </row>
    <row r="37" spans="1:15" x14ac:dyDescent="0.3">
      <c r="A37" t="s">
        <v>94</v>
      </c>
      <c r="B37">
        <v>5.4</v>
      </c>
      <c r="C37" s="5">
        <f t="shared" si="11"/>
        <v>0</v>
      </c>
      <c r="D37" s="5">
        <f t="shared" si="12"/>
        <v>2.4999999999999911E-2</v>
      </c>
      <c r="E37" s="5">
        <f t="shared" si="13"/>
        <v>0</v>
      </c>
      <c r="F37" s="5">
        <f t="shared" si="14"/>
        <v>0</v>
      </c>
      <c r="G37" s="2">
        <f t="shared" si="8"/>
        <v>34</v>
      </c>
      <c r="H37" s="6">
        <f t="shared" si="15"/>
        <v>5.0556117290192115E-4</v>
      </c>
      <c r="I37" s="6">
        <f t="shared" si="16"/>
        <v>9.4185707826393656E-5</v>
      </c>
      <c r="J37" s="6">
        <f t="shared" si="17"/>
        <v>1.7189079878665324E-2</v>
      </c>
      <c r="K37" s="6">
        <f t="shared" si="18"/>
        <v>2.895940167796548E-3</v>
      </c>
      <c r="L37" s="2">
        <f t="shared" si="19"/>
        <v>5.1242621775975333E-5</v>
      </c>
      <c r="M37" s="2">
        <f t="shared" si="20"/>
        <v>5.1397512523346838E-5</v>
      </c>
      <c r="O37" s="18" t="s">
        <v>26</v>
      </c>
    </row>
    <row r="38" spans="1:15" x14ac:dyDescent="0.3">
      <c r="A38" t="s">
        <v>95</v>
      </c>
      <c r="B38">
        <v>5.4</v>
      </c>
      <c r="C38" s="5">
        <f t="shared" si="11"/>
        <v>4.9999999999999822E-2</v>
      </c>
      <c r="D38" s="5">
        <f t="shared" si="12"/>
        <v>2.4999999999999911E-2</v>
      </c>
      <c r="E38" s="5">
        <f t="shared" si="13"/>
        <v>4.9999999999999822E-2</v>
      </c>
      <c r="F38" s="5">
        <f t="shared" si="14"/>
        <v>2.4999999999999911E-2</v>
      </c>
      <c r="G38" s="2">
        <f t="shared" si="8"/>
        <v>35</v>
      </c>
      <c r="H38" s="6">
        <f t="shared" si="15"/>
        <v>5.0556117290192115E-4</v>
      </c>
      <c r="I38" s="6">
        <f t="shared" si="16"/>
        <v>9.4185707826393656E-5</v>
      </c>
      <c r="J38" s="6">
        <f t="shared" si="17"/>
        <v>1.7694641051567244E-2</v>
      </c>
      <c r="K38" s="6">
        <f t="shared" si="18"/>
        <v>2.9901258756229415E-3</v>
      </c>
      <c r="L38" s="2">
        <f t="shared" si="19"/>
        <v>5.4420895612955466E-5</v>
      </c>
      <c r="M38" s="2">
        <f t="shared" si="20"/>
        <v>5.4606648995367266E-5</v>
      </c>
      <c r="O38" s="18" t="s">
        <v>30</v>
      </c>
    </row>
    <row r="39" spans="1:15" x14ac:dyDescent="0.3">
      <c r="A39" t="s">
        <v>96</v>
      </c>
      <c r="B39">
        <v>5.5</v>
      </c>
      <c r="C39" s="5">
        <f t="shared" si="11"/>
        <v>4.9999999999999822E-2</v>
      </c>
      <c r="D39" s="5">
        <f t="shared" si="12"/>
        <v>-2.4999999999999911E-2</v>
      </c>
      <c r="E39" s="5">
        <f t="shared" si="13"/>
        <v>0</v>
      </c>
      <c r="F39" s="5">
        <f t="shared" si="14"/>
        <v>-2.4999999999999911E-2</v>
      </c>
      <c r="G39" s="2">
        <f t="shared" si="8"/>
        <v>36</v>
      </c>
      <c r="H39" s="6">
        <f t="shared" si="15"/>
        <v>5.0556117290192115E-4</v>
      </c>
      <c r="I39" s="6">
        <f t="shared" si="16"/>
        <v>9.5929887600956488E-5</v>
      </c>
      <c r="J39" s="6">
        <f t="shared" si="17"/>
        <v>1.8200202224469164E-2</v>
      </c>
      <c r="K39" s="6">
        <f t="shared" si="18"/>
        <v>3.086055763223898E-3</v>
      </c>
      <c r="L39" s="2">
        <f t="shared" si="19"/>
        <v>5.7727028937959679E-5</v>
      </c>
      <c r="M39" s="2">
        <f t="shared" si="20"/>
        <v>5.7912782320371479E-5</v>
      </c>
    </row>
    <row r="40" spans="1:15" ht="16.2" thickBot="1" x14ac:dyDescent="0.35">
      <c r="A40" t="s">
        <v>97</v>
      </c>
      <c r="B40">
        <v>5.5</v>
      </c>
      <c r="C40" s="5">
        <f t="shared" si="11"/>
        <v>0</v>
      </c>
      <c r="D40" s="5">
        <f t="shared" si="12"/>
        <v>2.2204460492503131E-16</v>
      </c>
      <c r="E40" s="5">
        <f t="shared" si="13"/>
        <v>0</v>
      </c>
      <c r="F40" s="5">
        <f t="shared" si="14"/>
        <v>0</v>
      </c>
      <c r="G40" s="2">
        <f t="shared" si="8"/>
        <v>37</v>
      </c>
      <c r="H40" s="6">
        <f t="shared" si="15"/>
        <v>5.0556117290192115E-4</v>
      </c>
      <c r="I40" s="6">
        <f t="shared" si="16"/>
        <v>9.5929887600956488E-5</v>
      </c>
      <c r="J40" s="6">
        <f t="shared" si="17"/>
        <v>1.8705763397371084E-2</v>
      </c>
      <c r="K40" s="6">
        <f t="shared" si="18"/>
        <v>3.1819856508248545E-3</v>
      </c>
      <c r="L40" s="2">
        <f t="shared" si="19"/>
        <v>6.1130159115947664E-5</v>
      </c>
      <c r="M40" s="2">
        <f t="shared" si="20"/>
        <v>6.1315912498359471E-5</v>
      </c>
      <c r="O40" s="9" t="s">
        <v>31</v>
      </c>
    </row>
    <row r="41" spans="1:15" x14ac:dyDescent="0.3">
      <c r="A41" t="s">
        <v>98</v>
      </c>
      <c r="B41">
        <v>5.5</v>
      </c>
      <c r="C41" s="5">
        <f t="shared" si="11"/>
        <v>5.0000000000000266E-2</v>
      </c>
      <c r="D41" s="5">
        <f t="shared" si="12"/>
        <v>2.5000000000000133E-2</v>
      </c>
      <c r="E41" s="5">
        <f t="shared" si="13"/>
        <v>5.0000000000000266E-2</v>
      </c>
      <c r="F41" s="5">
        <f t="shared" si="14"/>
        <v>2.5000000000000133E-2</v>
      </c>
      <c r="G41" s="2">
        <f t="shared" si="8"/>
        <v>38</v>
      </c>
      <c r="H41" s="6">
        <f t="shared" si="15"/>
        <v>5.0556117290192115E-4</v>
      </c>
      <c r="I41" s="6">
        <f t="shared" si="16"/>
        <v>9.5929887600956488E-5</v>
      </c>
      <c r="J41" s="6">
        <f t="shared" si="17"/>
        <v>1.9211324570273004E-2</v>
      </c>
      <c r="K41" s="6">
        <f t="shared" si="18"/>
        <v>3.277915538425811E-3</v>
      </c>
      <c r="L41" s="2">
        <f t="shared" si="19"/>
        <v>6.4630286146919429E-5</v>
      </c>
      <c r="M41" s="2">
        <f t="shared" si="20"/>
        <v>6.4849547533089264E-5</v>
      </c>
      <c r="O41" s="18" t="s">
        <v>34</v>
      </c>
    </row>
    <row r="42" spans="1:15" x14ac:dyDescent="0.3">
      <c r="A42" t="s">
        <v>99</v>
      </c>
      <c r="B42">
        <v>5.6000000000000005</v>
      </c>
      <c r="C42" s="5">
        <f t="shared" si="11"/>
        <v>5.0000000000000266E-2</v>
      </c>
      <c r="D42" s="5">
        <f t="shared" si="12"/>
        <v>-2.5000000000000133E-2</v>
      </c>
      <c r="E42" s="5">
        <f t="shared" si="13"/>
        <v>0</v>
      </c>
      <c r="F42" s="5">
        <f t="shared" si="14"/>
        <v>-2.5000000000000133E-2</v>
      </c>
      <c r="G42" s="2">
        <f t="shared" si="8"/>
        <v>39</v>
      </c>
      <c r="H42" s="6">
        <f t="shared" si="15"/>
        <v>5.0556117290192115E-4</v>
      </c>
      <c r="I42" s="6">
        <f t="shared" si="16"/>
        <v>9.7674067375519349E-5</v>
      </c>
      <c r="J42" s="6">
        <f t="shared" si="17"/>
        <v>1.9716885743174924E-2</v>
      </c>
      <c r="K42" s="6">
        <f t="shared" si="18"/>
        <v>3.3755896058013306E-3</v>
      </c>
      <c r="L42" s="2">
        <f t="shared" si="19"/>
        <v>6.8262681613778174E-5</v>
      </c>
      <c r="M42" s="2">
        <f t="shared" si="20"/>
        <v>6.8481942999948009E-5</v>
      </c>
      <c r="O42" s="18" t="s">
        <v>32</v>
      </c>
    </row>
    <row r="43" spans="1:15" x14ac:dyDescent="0.3">
      <c r="A43" t="s">
        <v>100</v>
      </c>
      <c r="B43">
        <v>5.6000000000000005</v>
      </c>
      <c r="C43" s="5">
        <f t="shared" si="11"/>
        <v>0</v>
      </c>
      <c r="D43" s="5">
        <f t="shared" si="12"/>
        <v>-1.8750000000000266E-2</v>
      </c>
      <c r="E43" s="5">
        <f t="shared" si="13"/>
        <v>0</v>
      </c>
      <c r="F43" s="5">
        <f t="shared" si="14"/>
        <v>0</v>
      </c>
      <c r="G43" s="2">
        <f t="shared" si="8"/>
        <v>40</v>
      </c>
      <c r="H43" s="6">
        <f t="shared" si="15"/>
        <v>5.0556117290192115E-4</v>
      </c>
      <c r="I43" s="6">
        <f t="shared" si="16"/>
        <v>9.7674067375519349E-5</v>
      </c>
      <c r="J43" s="6">
        <f t="shared" si="17"/>
        <v>2.0222446916076844E-2</v>
      </c>
      <c r="K43" s="6">
        <f t="shared" si="18"/>
        <v>3.4732636731768501E-3</v>
      </c>
      <c r="L43" s="2">
        <f t="shared" si="19"/>
        <v>7.1993837512765845E-5</v>
      </c>
      <c r="M43" s="2">
        <f t="shared" si="20"/>
        <v>7.221309889893568E-5</v>
      </c>
      <c r="O43" s="18" t="s">
        <v>24</v>
      </c>
    </row>
    <row r="44" spans="1:15" x14ac:dyDescent="0.3">
      <c r="A44" t="s">
        <v>101</v>
      </c>
      <c r="B44">
        <v>5.6000000000000005</v>
      </c>
      <c r="C44" s="5">
        <f t="shared" si="11"/>
        <v>1.2499999999999734E-2</v>
      </c>
      <c r="D44" s="5">
        <f t="shared" si="12"/>
        <v>3.9999999999999813E-2</v>
      </c>
      <c r="E44" s="5">
        <f t="shared" si="13"/>
        <v>1.2499999999999734E-2</v>
      </c>
      <c r="F44" s="5">
        <f t="shared" si="14"/>
        <v>6.2499999999998668E-3</v>
      </c>
      <c r="G44" s="2">
        <f t="shared" si="8"/>
        <v>41</v>
      </c>
      <c r="H44" s="6">
        <f t="shared" si="15"/>
        <v>5.0556117290192115E-4</v>
      </c>
      <c r="I44" s="6">
        <f t="shared" si="16"/>
        <v>9.7674067375519349E-5</v>
      </c>
      <c r="J44" s="6">
        <f t="shared" si="17"/>
        <v>2.0728008088978764E-2</v>
      </c>
      <c r="K44" s="6">
        <f t="shared" si="18"/>
        <v>3.5709377405523696E-3</v>
      </c>
      <c r="L44" s="2">
        <f t="shared" si="19"/>
        <v>7.5823753843882454E-5</v>
      </c>
      <c r="M44" s="2">
        <f t="shared" si="20"/>
        <v>7.6052053573171232E-5</v>
      </c>
      <c r="O44" s="18" t="s">
        <v>33</v>
      </c>
    </row>
    <row r="45" spans="1:15" x14ac:dyDescent="0.3">
      <c r="A45" t="s">
        <v>102</v>
      </c>
      <c r="B45">
        <v>5.625</v>
      </c>
      <c r="C45" s="5">
        <f t="shared" si="11"/>
        <v>7.9999999999999627E-2</v>
      </c>
      <c r="D45" s="5">
        <f t="shared" si="12"/>
        <v>5.0000000000000266E-2</v>
      </c>
      <c r="E45" s="5">
        <f t="shared" si="13"/>
        <v>6.7499999999999893E-2</v>
      </c>
      <c r="F45" s="5">
        <f t="shared" si="14"/>
        <v>2.750000000000008E-2</v>
      </c>
      <c r="G45" s="2">
        <f t="shared" si="8"/>
        <v>42</v>
      </c>
      <c r="H45" s="6">
        <f t="shared" si="15"/>
        <v>5.0556117290192115E-4</v>
      </c>
      <c r="I45" s="6">
        <f t="shared" si="16"/>
        <v>9.8110112319160057E-5</v>
      </c>
      <c r="J45" s="6">
        <f t="shared" si="17"/>
        <v>2.1233569261880685E-2</v>
      </c>
      <c r="K45" s="6">
        <f t="shared" si="18"/>
        <v>3.6690478528715298E-3</v>
      </c>
      <c r="L45" s="2">
        <f t="shared" si="19"/>
        <v>7.9761909845033242E-5</v>
      </c>
      <c r="M45" s="2">
        <f t="shared" si="20"/>
        <v>8.0040207043087291E-5</v>
      </c>
      <c r="O45" s="18" t="s">
        <v>54</v>
      </c>
    </row>
    <row r="46" spans="1:15" x14ac:dyDescent="0.3">
      <c r="A46" t="s">
        <v>103</v>
      </c>
      <c r="B46">
        <v>5.76</v>
      </c>
      <c r="C46" s="5">
        <f t="shared" si="11"/>
        <v>0.11250000000000027</v>
      </c>
      <c r="D46" s="5">
        <f t="shared" si="12"/>
        <v>-1.7499999999999627E-2</v>
      </c>
      <c r="E46" s="5">
        <f t="shared" si="13"/>
        <v>4.5000000000000373E-2</v>
      </c>
      <c r="F46" s="5">
        <f t="shared" si="14"/>
        <v>-1.124999999999976E-2</v>
      </c>
      <c r="G46" s="2">
        <f t="shared" si="8"/>
        <v>43</v>
      </c>
      <c r="H46" s="6">
        <f t="shared" si="15"/>
        <v>5.0556117290192115E-4</v>
      </c>
      <c r="I46" s="6">
        <f t="shared" si="16"/>
        <v>1.0046475501481989E-4</v>
      </c>
      <c r="J46" s="6">
        <f t="shared" si="17"/>
        <v>2.1739130434782605E-2</v>
      </c>
      <c r="K46" s="6">
        <f t="shared" si="18"/>
        <v>3.7695126078863498E-3</v>
      </c>
      <c r="L46" s="2">
        <f t="shared" si="19"/>
        <v>8.3851645473710486E-5</v>
      </c>
      <c r="M46" s="2">
        <f t="shared" si="20"/>
        <v>8.4164067928223379E-5</v>
      </c>
      <c r="O46" s="18" t="s">
        <v>60</v>
      </c>
    </row>
    <row r="47" spans="1:15" x14ac:dyDescent="0.3">
      <c r="A47" t="s">
        <v>104</v>
      </c>
      <c r="B47">
        <v>5.8500000000000005</v>
      </c>
      <c r="C47" s="5">
        <f t="shared" si="11"/>
        <v>4.5000000000000373E-2</v>
      </c>
      <c r="D47" s="5">
        <f t="shared" si="12"/>
        <v>-1.8750000000000266E-2</v>
      </c>
      <c r="E47" s="5">
        <f t="shared" si="13"/>
        <v>0</v>
      </c>
      <c r="F47" s="5">
        <f t="shared" si="14"/>
        <v>-2.2500000000000187E-2</v>
      </c>
      <c r="G47" s="2">
        <f t="shared" si="8"/>
        <v>44</v>
      </c>
      <c r="H47" s="6">
        <f t="shared" si="15"/>
        <v>5.0556117290192115E-4</v>
      </c>
      <c r="I47" s="6">
        <f t="shared" si="16"/>
        <v>1.0203451681192646E-4</v>
      </c>
      <c r="J47" s="6">
        <f t="shared" si="17"/>
        <v>2.2244691607684525E-2</v>
      </c>
      <c r="K47" s="6">
        <f t="shared" si="18"/>
        <v>3.8715471246982764E-3</v>
      </c>
      <c r="L47" s="2">
        <f t="shared" si="19"/>
        <v>8.8078675738838413E-5</v>
      </c>
      <c r="M47" s="2">
        <f t="shared" si="20"/>
        <v>8.8391098193351306E-5</v>
      </c>
    </row>
    <row r="48" spans="1:15" x14ac:dyDescent="0.3">
      <c r="A48" t="s">
        <v>105</v>
      </c>
      <c r="B48">
        <v>5.8500000000000005</v>
      </c>
      <c r="C48" s="5">
        <f t="shared" si="11"/>
        <v>7.4999999999999734E-2</v>
      </c>
      <c r="D48" s="5">
        <f t="shared" si="12"/>
        <v>1.499999999999968E-2</v>
      </c>
      <c r="E48" s="5">
        <f t="shared" si="13"/>
        <v>7.4999999999999734E-2</v>
      </c>
      <c r="F48" s="5">
        <f t="shared" si="14"/>
        <v>3.7499999999999867E-2</v>
      </c>
      <c r="G48" s="2">
        <f t="shared" si="8"/>
        <v>45</v>
      </c>
      <c r="H48" s="6">
        <f t="shared" si="15"/>
        <v>5.0556117290192115E-4</v>
      </c>
      <c r="I48" s="6">
        <f t="shared" si="16"/>
        <v>1.0203451681192646E-4</v>
      </c>
      <c r="J48" s="6">
        <f t="shared" si="17"/>
        <v>2.2750252780586445E-2</v>
      </c>
      <c r="K48" s="6">
        <f t="shared" si="18"/>
        <v>3.9735816415102029E-3</v>
      </c>
      <c r="L48" s="2">
        <f t="shared" si="19"/>
        <v>9.2408875383958179E-5</v>
      </c>
      <c r="M48" s="2">
        <f t="shared" si="20"/>
        <v>9.2780818634620219E-5</v>
      </c>
    </row>
    <row r="49" spans="1:13" x14ac:dyDescent="0.3">
      <c r="A49" t="s">
        <v>106</v>
      </c>
      <c r="B49">
        <v>6</v>
      </c>
      <c r="C49" s="5">
        <f t="shared" si="11"/>
        <v>7.4999999999999734E-2</v>
      </c>
      <c r="D49" s="5">
        <f t="shared" si="12"/>
        <v>-3.7499999999999867E-2</v>
      </c>
      <c r="E49" s="5">
        <f t="shared" si="13"/>
        <v>0</v>
      </c>
      <c r="F49" s="5">
        <f t="shared" si="14"/>
        <v>-3.7499999999999867E-2</v>
      </c>
      <c r="G49" s="2">
        <f t="shared" si="8"/>
        <v>46</v>
      </c>
      <c r="H49" s="6">
        <f t="shared" si="15"/>
        <v>5.0556117290192115E-4</v>
      </c>
      <c r="I49" s="6">
        <f t="shared" si="16"/>
        <v>1.0465078647377072E-4</v>
      </c>
      <c r="J49" s="6">
        <f t="shared" si="17"/>
        <v>2.3255813953488365E-2</v>
      </c>
      <c r="K49" s="6">
        <f t="shared" si="18"/>
        <v>4.078232427983974E-3</v>
      </c>
      <c r="L49" s="2">
        <f t="shared" si="19"/>
        <v>9.6904410573936658E-5</v>
      </c>
      <c r="M49" s="2">
        <f t="shared" si="20"/>
        <v>9.7276353824598698E-5</v>
      </c>
    </row>
    <row r="50" spans="1:13" x14ac:dyDescent="0.3">
      <c r="A50" t="s">
        <v>107</v>
      </c>
      <c r="B50">
        <v>6</v>
      </c>
      <c r="C50" s="5">
        <f t="shared" si="11"/>
        <v>0</v>
      </c>
      <c r="D50" s="5">
        <f t="shared" si="12"/>
        <v>-3.7499999999999867E-2</v>
      </c>
      <c r="E50" s="5">
        <f t="shared" si="13"/>
        <v>0</v>
      </c>
      <c r="F50" s="5">
        <f t="shared" si="14"/>
        <v>0</v>
      </c>
      <c r="G50" s="2">
        <f t="shared" si="8"/>
        <v>47</v>
      </c>
      <c r="H50" s="6">
        <f t="shared" si="15"/>
        <v>5.0556117290192115E-4</v>
      </c>
      <c r="I50" s="6">
        <f t="shared" si="16"/>
        <v>1.0465078647377072E-4</v>
      </c>
      <c r="J50" s="6">
        <f t="shared" si="17"/>
        <v>2.3761375126390285E-2</v>
      </c>
      <c r="K50" s="6">
        <f t="shared" si="18"/>
        <v>4.1828832144577451E-3</v>
      </c>
      <c r="L50" s="2">
        <f t="shared" si="19"/>
        <v>1.0150576051262472E-4</v>
      </c>
      <c r="M50" s="2">
        <f t="shared" si="20"/>
        <v>1.0187770376328674E-4</v>
      </c>
    </row>
    <row r="51" spans="1:13" x14ac:dyDescent="0.3">
      <c r="A51" t="s">
        <v>108</v>
      </c>
      <c r="B51">
        <v>6</v>
      </c>
      <c r="C51" s="5">
        <f t="shared" si="11"/>
        <v>0</v>
      </c>
      <c r="D51" s="5">
        <f t="shared" si="12"/>
        <v>0</v>
      </c>
      <c r="E51" s="5">
        <f t="shared" si="13"/>
        <v>0</v>
      </c>
      <c r="F51" s="5">
        <f t="shared" si="14"/>
        <v>0</v>
      </c>
      <c r="G51" s="2">
        <f t="shared" si="8"/>
        <v>48</v>
      </c>
      <c r="H51" s="6">
        <f t="shared" si="15"/>
        <v>5.0556117290192115E-4</v>
      </c>
      <c r="I51" s="6">
        <f t="shared" si="16"/>
        <v>1.0465078647377072E-4</v>
      </c>
      <c r="J51" s="6">
        <f t="shared" si="17"/>
        <v>2.4266936299292205E-2</v>
      </c>
      <c r="K51" s="6">
        <f t="shared" si="18"/>
        <v>4.2875340009315161E-3</v>
      </c>
      <c r="L51" s="2">
        <f t="shared" si="19"/>
        <v>1.0621292520002234E-4</v>
      </c>
      <c r="M51" s="2">
        <f t="shared" si="20"/>
        <v>1.0658486845068438E-4</v>
      </c>
    </row>
    <row r="52" spans="1:13" x14ac:dyDescent="0.3">
      <c r="A52" t="s">
        <v>109</v>
      </c>
      <c r="B52">
        <v>6</v>
      </c>
      <c r="C52" s="5">
        <f t="shared" si="11"/>
        <v>0</v>
      </c>
      <c r="D52" s="5">
        <f t="shared" si="12"/>
        <v>1.8750000000000044E-2</v>
      </c>
      <c r="E52" s="5">
        <f t="shared" si="13"/>
        <v>0</v>
      </c>
      <c r="F52" s="5">
        <f t="shared" si="14"/>
        <v>0</v>
      </c>
      <c r="G52" s="2">
        <f t="shared" si="8"/>
        <v>49</v>
      </c>
      <c r="H52" s="6">
        <f t="shared" si="15"/>
        <v>5.0556117290192115E-4</v>
      </c>
      <c r="I52" s="6">
        <f t="shared" si="16"/>
        <v>1.0465078647377072E-4</v>
      </c>
      <c r="J52" s="6">
        <f t="shared" si="17"/>
        <v>2.4772497472194125E-2</v>
      </c>
      <c r="K52" s="6">
        <f t="shared" si="18"/>
        <v>4.3921847874052872E-3</v>
      </c>
      <c r="L52" s="2">
        <f t="shared" si="19"/>
        <v>1.1102590463612956E-4</v>
      </c>
      <c r="M52" s="2">
        <f t="shared" si="20"/>
        <v>1.1139784788679158E-4</v>
      </c>
    </row>
    <row r="53" spans="1:13" x14ac:dyDescent="0.3">
      <c r="A53" t="s">
        <v>110</v>
      </c>
      <c r="B53">
        <v>6</v>
      </c>
      <c r="C53" s="5">
        <f t="shared" si="11"/>
        <v>3.7500000000000089E-2</v>
      </c>
      <c r="D53" s="5">
        <f t="shared" si="12"/>
        <v>1.8750000000000044E-2</v>
      </c>
      <c r="E53" s="5">
        <f t="shared" si="13"/>
        <v>3.7500000000000089E-2</v>
      </c>
      <c r="F53" s="5">
        <f t="shared" si="14"/>
        <v>1.8750000000000044E-2</v>
      </c>
      <c r="G53" s="2">
        <f t="shared" si="8"/>
        <v>50</v>
      </c>
      <c r="H53" s="6">
        <f t="shared" si="15"/>
        <v>5.0556117290192115E-4</v>
      </c>
      <c r="I53" s="6">
        <f t="shared" si="16"/>
        <v>1.0465078647377072E-4</v>
      </c>
      <c r="J53" s="6">
        <f t="shared" si="17"/>
        <v>2.5278058645096045E-2</v>
      </c>
      <c r="K53" s="6">
        <f t="shared" si="18"/>
        <v>4.4968355738790582E-3</v>
      </c>
      <c r="L53" s="2">
        <f t="shared" si="19"/>
        <v>1.1594469882094634E-4</v>
      </c>
      <c r="M53" s="2">
        <f t="shared" si="20"/>
        <v>1.1634970918058011E-4</v>
      </c>
    </row>
    <row r="54" spans="1:13" x14ac:dyDescent="0.3">
      <c r="A54" t="s">
        <v>111</v>
      </c>
      <c r="B54">
        <v>6.0750000000000002</v>
      </c>
      <c r="C54" s="5">
        <f t="shared" si="11"/>
        <v>3.7500000000000089E-2</v>
      </c>
      <c r="D54" s="5">
        <f t="shared" si="12"/>
        <v>-6.2500000000000888E-3</v>
      </c>
      <c r="E54" s="5">
        <f t="shared" si="13"/>
        <v>0</v>
      </c>
      <c r="F54" s="5">
        <f t="shared" si="14"/>
        <v>-1.8750000000000044E-2</v>
      </c>
      <c r="G54" s="2">
        <f t="shared" si="8"/>
        <v>51</v>
      </c>
      <c r="H54" s="6">
        <f t="shared" si="15"/>
        <v>5.0556117290192115E-4</v>
      </c>
      <c r="I54" s="6">
        <f t="shared" si="16"/>
        <v>1.0595892130469286E-4</v>
      </c>
      <c r="J54" s="6">
        <f t="shared" si="17"/>
        <v>2.5783619817997965E-2</v>
      </c>
      <c r="K54" s="6">
        <f t="shared" si="18"/>
        <v>4.6027944951837511E-3</v>
      </c>
      <c r="L54" s="2">
        <f t="shared" si="19"/>
        <v>1.210036975478033E-4</v>
      </c>
      <c r="M54" s="2">
        <f t="shared" si="20"/>
        <v>1.2140870790743707E-4</v>
      </c>
    </row>
    <row r="55" spans="1:13" x14ac:dyDescent="0.3">
      <c r="A55" t="s">
        <v>112</v>
      </c>
      <c r="B55">
        <v>6.0750000000000002</v>
      </c>
      <c r="C55" s="5">
        <f t="shared" si="11"/>
        <v>2.4999999999999911E-2</v>
      </c>
      <c r="D55" s="5">
        <f t="shared" si="12"/>
        <v>-6.2500000000000888E-3</v>
      </c>
      <c r="E55" s="5">
        <f t="shared" si="13"/>
        <v>2.4999999999999911E-2</v>
      </c>
      <c r="F55" s="5">
        <f t="shared" si="14"/>
        <v>1.2499999999999956E-2</v>
      </c>
      <c r="G55" s="2">
        <f t="shared" si="8"/>
        <v>52</v>
      </c>
      <c r="H55" s="6">
        <f t="shared" si="15"/>
        <v>5.0556117290192115E-4</v>
      </c>
      <c r="I55" s="6">
        <f t="shared" si="16"/>
        <v>1.0595892130469286E-4</v>
      </c>
      <c r="J55" s="6">
        <f t="shared" si="17"/>
        <v>2.6289180990899885E-2</v>
      </c>
      <c r="K55" s="6">
        <f t="shared" si="18"/>
        <v>4.708753416488444E-3</v>
      </c>
      <c r="L55" s="2">
        <f t="shared" si="19"/>
        <v>1.2616983370772873E-4</v>
      </c>
      <c r="M55" s="2">
        <f t="shared" si="20"/>
        <v>1.2659777059624957E-4</v>
      </c>
    </row>
    <row r="56" spans="1:13" x14ac:dyDescent="0.3">
      <c r="A56" t="s">
        <v>113</v>
      </c>
      <c r="B56">
        <v>6.125</v>
      </c>
      <c r="C56" s="5">
        <f t="shared" si="11"/>
        <v>2.4999999999999911E-2</v>
      </c>
      <c r="D56" s="5">
        <f t="shared" si="12"/>
        <v>3.125E-2</v>
      </c>
      <c r="E56" s="5">
        <f t="shared" si="13"/>
        <v>0</v>
      </c>
      <c r="F56" s="5">
        <f t="shared" si="14"/>
        <v>-1.2499999999999956E-2</v>
      </c>
      <c r="G56" s="2">
        <f t="shared" si="8"/>
        <v>53</v>
      </c>
      <c r="H56" s="6">
        <f t="shared" si="15"/>
        <v>5.0556117290192115E-4</v>
      </c>
      <c r="I56" s="6">
        <f t="shared" si="16"/>
        <v>1.0683101119197428E-4</v>
      </c>
      <c r="J56" s="6">
        <f t="shared" si="17"/>
        <v>2.6794742163801805E-2</v>
      </c>
      <c r="K56" s="6">
        <f t="shared" si="18"/>
        <v>4.8155844276804183E-3</v>
      </c>
      <c r="L56" s="2">
        <f t="shared" si="19"/>
        <v>1.3146691561918223E-4</v>
      </c>
      <c r="M56" s="2">
        <f t="shared" si="20"/>
        <v>1.3189485250770307E-4</v>
      </c>
    </row>
    <row r="57" spans="1:13" x14ac:dyDescent="0.3">
      <c r="A57" t="s">
        <v>114</v>
      </c>
      <c r="B57">
        <v>6.125</v>
      </c>
      <c r="C57" s="5">
        <f t="shared" si="11"/>
        <v>8.7499999999999911E-2</v>
      </c>
      <c r="D57" s="5">
        <f t="shared" si="12"/>
        <v>3.125E-2</v>
      </c>
      <c r="E57" s="5">
        <f t="shared" si="13"/>
        <v>8.7499999999999911E-2</v>
      </c>
      <c r="F57" s="5">
        <f t="shared" si="14"/>
        <v>4.3749999999999956E-2</v>
      </c>
      <c r="G57" s="2">
        <f t="shared" si="8"/>
        <v>54</v>
      </c>
      <c r="H57" s="6">
        <f t="shared" si="15"/>
        <v>5.0556117290192115E-4</v>
      </c>
      <c r="I57" s="6">
        <f t="shared" si="16"/>
        <v>1.0683101119197428E-4</v>
      </c>
      <c r="J57" s="6">
        <f t="shared" si="17"/>
        <v>2.7300303336703725E-2</v>
      </c>
      <c r="K57" s="6">
        <f t="shared" si="18"/>
        <v>4.9224154388723927E-3</v>
      </c>
      <c r="L57" s="2">
        <f t="shared" si="19"/>
        <v>1.3687201675327676E-4</v>
      </c>
      <c r="M57" s="2">
        <f t="shared" si="20"/>
        <v>1.3738328275640641E-4</v>
      </c>
    </row>
    <row r="58" spans="1:13" x14ac:dyDescent="0.3">
      <c r="A58" t="s">
        <v>115</v>
      </c>
      <c r="B58">
        <v>6.3</v>
      </c>
      <c r="C58" s="5">
        <f t="shared" si="11"/>
        <v>8.7499999999999911E-2</v>
      </c>
      <c r="D58" s="5">
        <f t="shared" si="12"/>
        <v>-4.3749999999999956E-2</v>
      </c>
      <c r="E58" s="5">
        <f t="shared" si="13"/>
        <v>0</v>
      </c>
      <c r="F58" s="5">
        <f t="shared" si="14"/>
        <v>-4.3749999999999956E-2</v>
      </c>
      <c r="G58" s="2">
        <f t="shared" si="8"/>
        <v>55</v>
      </c>
      <c r="H58" s="6">
        <f t="shared" si="15"/>
        <v>5.0556117290192115E-4</v>
      </c>
      <c r="I58" s="6">
        <f t="shared" si="16"/>
        <v>1.0988332579745926E-4</v>
      </c>
      <c r="J58" s="6">
        <f t="shared" si="17"/>
        <v>2.7805864509605645E-2</v>
      </c>
      <c r="K58" s="6">
        <f t="shared" si="18"/>
        <v>5.0322987646698519E-3</v>
      </c>
      <c r="L58" s="2">
        <f t="shared" si="19"/>
        <v>1.4247155248812515E-4</v>
      </c>
      <c r="M58" s="2">
        <f t="shared" si="20"/>
        <v>1.4298281849125477E-4</v>
      </c>
    </row>
    <row r="59" spans="1:13" x14ac:dyDescent="0.3">
      <c r="A59" t="s">
        <v>116</v>
      </c>
      <c r="B59">
        <v>6.3</v>
      </c>
      <c r="C59" s="5">
        <f t="shared" si="11"/>
        <v>0</v>
      </c>
      <c r="D59" s="5">
        <f t="shared" si="12"/>
        <v>-4.3749999999999956E-2</v>
      </c>
      <c r="E59" s="5">
        <f t="shared" si="13"/>
        <v>0</v>
      </c>
      <c r="F59" s="5">
        <f t="shared" si="14"/>
        <v>0</v>
      </c>
      <c r="G59" s="2">
        <f t="shared" si="8"/>
        <v>56</v>
      </c>
      <c r="H59" s="6">
        <f t="shared" si="15"/>
        <v>5.0556117290192115E-4</v>
      </c>
      <c r="I59" s="6">
        <f t="shared" si="16"/>
        <v>1.0988332579745926E-4</v>
      </c>
      <c r="J59" s="6">
        <f t="shared" si="17"/>
        <v>2.8311425682507566E-2</v>
      </c>
      <c r="K59" s="6">
        <f t="shared" si="18"/>
        <v>5.1421820904673111E-3</v>
      </c>
      <c r="L59" s="2">
        <f t="shared" si="19"/>
        <v>1.4818219370911858E-4</v>
      </c>
      <c r="M59" s="2">
        <f t="shared" si="20"/>
        <v>1.486934597122482E-4</v>
      </c>
    </row>
    <row r="60" spans="1:13" x14ac:dyDescent="0.3">
      <c r="A60" t="s">
        <v>117</v>
      </c>
      <c r="B60">
        <v>6.3</v>
      </c>
      <c r="C60" s="5">
        <f t="shared" si="11"/>
        <v>0</v>
      </c>
      <c r="D60" s="5">
        <f t="shared" si="12"/>
        <v>0</v>
      </c>
      <c r="E60" s="5">
        <f t="shared" si="13"/>
        <v>0</v>
      </c>
      <c r="F60" s="5">
        <f t="shared" si="14"/>
        <v>0</v>
      </c>
      <c r="G60" s="2">
        <f t="shared" si="8"/>
        <v>57</v>
      </c>
      <c r="H60" s="6">
        <f t="shared" si="15"/>
        <v>5.0556117290192115E-4</v>
      </c>
      <c r="I60" s="6">
        <f t="shared" si="16"/>
        <v>1.0988332579745926E-4</v>
      </c>
      <c r="J60" s="6">
        <f t="shared" si="17"/>
        <v>2.8816986855409486E-2</v>
      </c>
      <c r="K60" s="6">
        <f t="shared" si="18"/>
        <v>5.2520654162647703E-3</v>
      </c>
      <c r="L60" s="2">
        <f t="shared" si="19"/>
        <v>1.5400394041625707E-4</v>
      </c>
      <c r="M60" s="2">
        <f t="shared" si="20"/>
        <v>1.5451520641938669E-4</v>
      </c>
    </row>
    <row r="61" spans="1:13" x14ac:dyDescent="0.3">
      <c r="A61" t="s">
        <v>118</v>
      </c>
      <c r="B61">
        <v>6.3</v>
      </c>
      <c r="C61" s="5">
        <f t="shared" si="11"/>
        <v>0</v>
      </c>
      <c r="D61" s="5">
        <f t="shared" si="12"/>
        <v>0</v>
      </c>
      <c r="E61" s="5">
        <f t="shared" si="13"/>
        <v>0</v>
      </c>
      <c r="F61" s="5">
        <f t="shared" si="14"/>
        <v>0</v>
      </c>
      <c r="G61" s="2">
        <f t="shared" si="8"/>
        <v>58</v>
      </c>
      <c r="H61" s="6">
        <f t="shared" si="15"/>
        <v>5.0556117290192115E-4</v>
      </c>
      <c r="I61" s="6">
        <f t="shared" si="16"/>
        <v>1.0988332579745926E-4</v>
      </c>
      <c r="J61" s="6">
        <f t="shared" si="17"/>
        <v>2.9322548028311406E-2</v>
      </c>
      <c r="K61" s="6">
        <f t="shared" si="18"/>
        <v>5.3619487420622294E-3</v>
      </c>
      <c r="L61" s="2">
        <f t="shared" si="19"/>
        <v>1.5993679260954059E-4</v>
      </c>
      <c r="M61" s="2">
        <f t="shared" si="20"/>
        <v>1.6044805861267024E-4</v>
      </c>
    </row>
    <row r="62" spans="1:13" x14ac:dyDescent="0.3">
      <c r="A62" t="s">
        <v>119</v>
      </c>
      <c r="B62">
        <v>6.3</v>
      </c>
      <c r="C62" s="5">
        <f t="shared" si="11"/>
        <v>0</v>
      </c>
      <c r="D62" s="5">
        <f t="shared" si="12"/>
        <v>0</v>
      </c>
      <c r="E62" s="5">
        <f t="shared" si="13"/>
        <v>0</v>
      </c>
      <c r="F62" s="5">
        <f t="shared" si="14"/>
        <v>0</v>
      </c>
      <c r="G62" s="2">
        <f t="shared" si="8"/>
        <v>59</v>
      </c>
      <c r="H62" s="6">
        <f t="shared" si="15"/>
        <v>5.0556117290192115E-4</v>
      </c>
      <c r="I62" s="6">
        <f t="shared" si="16"/>
        <v>1.0988332579745926E-4</v>
      </c>
      <c r="J62" s="6">
        <f t="shared" si="17"/>
        <v>2.9828109201213326E-2</v>
      </c>
      <c r="K62" s="6">
        <f t="shared" si="18"/>
        <v>5.4718320678596886E-3</v>
      </c>
      <c r="L62" s="2">
        <f t="shared" si="19"/>
        <v>1.659807502889692E-4</v>
      </c>
      <c r="M62" s="2">
        <f t="shared" si="20"/>
        <v>1.6649201629209882E-4</v>
      </c>
    </row>
    <row r="63" spans="1:13" x14ac:dyDescent="0.3">
      <c r="A63" t="s">
        <v>120</v>
      </c>
      <c r="B63">
        <v>6.3</v>
      </c>
      <c r="C63" s="5">
        <f t="shared" si="11"/>
        <v>0</v>
      </c>
      <c r="D63" s="5">
        <f t="shared" si="12"/>
        <v>0</v>
      </c>
      <c r="E63" s="5">
        <f t="shared" si="13"/>
        <v>0</v>
      </c>
      <c r="F63" s="5">
        <f t="shared" si="14"/>
        <v>0</v>
      </c>
      <c r="G63" s="2">
        <f t="shared" si="8"/>
        <v>60</v>
      </c>
      <c r="H63" s="6">
        <f t="shared" si="15"/>
        <v>5.0556117290192115E-4</v>
      </c>
      <c r="I63" s="6">
        <f t="shared" si="16"/>
        <v>1.0988332579745926E-4</v>
      </c>
      <c r="J63" s="6">
        <f t="shared" si="17"/>
        <v>3.0333670374115246E-2</v>
      </c>
      <c r="K63" s="6">
        <f t="shared" si="18"/>
        <v>5.5817153936571478E-3</v>
      </c>
      <c r="L63" s="2">
        <f t="shared" si="19"/>
        <v>1.7213581345454284E-4</v>
      </c>
      <c r="M63" s="2">
        <f t="shared" si="20"/>
        <v>1.7264707945767249E-4</v>
      </c>
    </row>
    <row r="64" spans="1:13" x14ac:dyDescent="0.3">
      <c r="A64" t="s">
        <v>121</v>
      </c>
      <c r="B64">
        <v>6.3</v>
      </c>
      <c r="C64" s="5">
        <f t="shared" si="11"/>
        <v>0</v>
      </c>
      <c r="D64" s="5">
        <f t="shared" si="12"/>
        <v>5.0000000000000044E-2</v>
      </c>
      <c r="E64" s="5">
        <f t="shared" si="13"/>
        <v>0</v>
      </c>
      <c r="F64" s="5">
        <f t="shared" si="14"/>
        <v>0</v>
      </c>
      <c r="G64" s="2">
        <f t="shared" si="8"/>
        <v>61</v>
      </c>
      <c r="H64" s="6">
        <f t="shared" si="15"/>
        <v>5.0556117290192115E-4</v>
      </c>
      <c r="I64" s="6">
        <f t="shared" si="16"/>
        <v>1.0988332579745926E-4</v>
      </c>
      <c r="J64" s="6">
        <f t="shared" si="17"/>
        <v>3.0839231547017166E-2</v>
      </c>
      <c r="K64" s="6">
        <f t="shared" si="18"/>
        <v>5.691598719454607E-3</v>
      </c>
      <c r="L64" s="2">
        <f t="shared" si="19"/>
        <v>1.7840198210626157E-4</v>
      </c>
      <c r="M64" s="2">
        <f t="shared" si="20"/>
        <v>1.7891324810939119E-4</v>
      </c>
    </row>
    <row r="65" spans="1:13" x14ac:dyDescent="0.3">
      <c r="A65" t="s">
        <v>122</v>
      </c>
      <c r="B65">
        <v>6.3</v>
      </c>
      <c r="C65" s="5">
        <f t="shared" si="11"/>
        <v>0.10000000000000009</v>
      </c>
      <c r="D65" s="5">
        <f t="shared" si="12"/>
        <v>5.0000000000000044E-2</v>
      </c>
      <c r="E65" s="5">
        <f t="shared" si="13"/>
        <v>0.10000000000000009</v>
      </c>
      <c r="F65" s="5">
        <f t="shared" si="14"/>
        <v>5.0000000000000044E-2</v>
      </c>
      <c r="G65" s="2">
        <f t="shared" si="8"/>
        <v>62</v>
      </c>
      <c r="H65" s="6">
        <f t="shared" si="15"/>
        <v>5.0556117290192115E-4</v>
      </c>
      <c r="I65" s="6">
        <f t="shared" si="16"/>
        <v>1.0988332579745926E-4</v>
      </c>
      <c r="J65" s="6">
        <f t="shared" si="17"/>
        <v>3.1344792719919086E-2</v>
      </c>
      <c r="K65" s="6">
        <f t="shared" si="18"/>
        <v>5.8014820452520661E-3</v>
      </c>
      <c r="L65" s="2">
        <f t="shared" si="19"/>
        <v>1.8477925624412533E-4</v>
      </c>
      <c r="M65" s="2">
        <f t="shared" si="20"/>
        <v>1.8539986415425485E-4</v>
      </c>
    </row>
    <row r="66" spans="1:13" x14ac:dyDescent="0.3">
      <c r="A66" t="s">
        <v>123</v>
      </c>
      <c r="B66">
        <v>6.5</v>
      </c>
      <c r="C66" s="5">
        <f t="shared" si="11"/>
        <v>0.10000000000000009</v>
      </c>
      <c r="D66" s="5">
        <f t="shared" si="12"/>
        <v>-2.5000000000000133E-2</v>
      </c>
      <c r="E66" s="5">
        <f t="shared" si="13"/>
        <v>0</v>
      </c>
      <c r="F66" s="5">
        <f t="shared" si="14"/>
        <v>-5.0000000000000044E-2</v>
      </c>
      <c r="G66" s="2">
        <f t="shared" si="8"/>
        <v>63</v>
      </c>
      <c r="H66" s="6">
        <f t="shared" si="15"/>
        <v>5.0556117290192115E-4</v>
      </c>
      <c r="I66" s="6">
        <f t="shared" si="16"/>
        <v>1.1337168534658495E-4</v>
      </c>
      <c r="J66" s="6">
        <f t="shared" si="17"/>
        <v>3.1850353892821009E-2</v>
      </c>
      <c r="K66" s="6">
        <f t="shared" si="18"/>
        <v>5.9148537305986513E-3</v>
      </c>
      <c r="L66" s="2">
        <f t="shared" si="19"/>
        <v>1.9138050493342439E-4</v>
      </c>
      <c r="M66" s="2">
        <f t="shared" si="20"/>
        <v>1.9200111284355391E-4</v>
      </c>
    </row>
    <row r="67" spans="1:13" x14ac:dyDescent="0.3">
      <c r="A67" t="s">
        <v>124</v>
      </c>
      <c r="B67">
        <v>6.5</v>
      </c>
      <c r="C67" s="5">
        <f t="shared" si="11"/>
        <v>4.9999999999999822E-2</v>
      </c>
      <c r="D67" s="5">
        <f t="shared" si="12"/>
        <v>-2.5000000000000133E-2</v>
      </c>
      <c r="E67" s="5">
        <f t="shared" si="13"/>
        <v>4.9999999999999822E-2</v>
      </c>
      <c r="F67" s="5">
        <f t="shared" si="14"/>
        <v>2.4999999999999911E-2</v>
      </c>
      <c r="G67" s="2">
        <f t="shared" si="8"/>
        <v>64</v>
      </c>
      <c r="H67" s="6">
        <f t="shared" si="15"/>
        <v>5.0556117290192115E-4</v>
      </c>
      <c r="I67" s="6">
        <f t="shared" si="16"/>
        <v>1.1337168534658495E-4</v>
      </c>
      <c r="J67" s="6">
        <f t="shared" si="17"/>
        <v>3.2355915065722933E-2</v>
      </c>
      <c r="K67" s="6">
        <f t="shared" si="18"/>
        <v>6.0282254159452365E-3</v>
      </c>
      <c r="L67" s="2">
        <f t="shared" si="19"/>
        <v>1.9809638626715884E-4</v>
      </c>
      <c r="M67" s="2">
        <f t="shared" si="20"/>
        <v>1.9877342870993345E-4</v>
      </c>
    </row>
    <row r="68" spans="1:13" x14ac:dyDescent="0.3">
      <c r="A68" t="s">
        <v>125</v>
      </c>
      <c r="B68">
        <v>6.6</v>
      </c>
      <c r="C68" s="5">
        <f t="shared" si="11"/>
        <v>4.9999999999999822E-2</v>
      </c>
      <c r="D68" s="5">
        <f t="shared" si="12"/>
        <v>-2.4999999999999911E-2</v>
      </c>
      <c r="E68" s="5">
        <f t="shared" si="13"/>
        <v>0</v>
      </c>
      <c r="F68" s="5">
        <f t="shared" si="14"/>
        <v>-2.4999999999999911E-2</v>
      </c>
      <c r="G68" s="2">
        <f t="shared" si="8"/>
        <v>65</v>
      </c>
      <c r="H68" s="6">
        <f t="shared" si="15"/>
        <v>5.0556117290192115E-4</v>
      </c>
      <c r="I68" s="6">
        <f t="shared" si="16"/>
        <v>1.1511586512114779E-4</v>
      </c>
      <c r="J68" s="6">
        <f t="shared" si="17"/>
        <v>3.2861476238624857E-2</v>
      </c>
      <c r="K68" s="6">
        <f t="shared" si="18"/>
        <v>6.1433412810663847E-3</v>
      </c>
      <c r="L68" s="2">
        <f t="shared" si="19"/>
        <v>2.0498509835711892E-4</v>
      </c>
      <c r="M68" s="2">
        <f t="shared" si="20"/>
        <v>2.0566214079989354E-4</v>
      </c>
    </row>
    <row r="69" spans="1:13" x14ac:dyDescent="0.3">
      <c r="A69" t="s">
        <v>126</v>
      </c>
      <c r="B69">
        <v>6.6</v>
      </c>
      <c r="C69" s="5">
        <f t="shared" si="11"/>
        <v>0</v>
      </c>
      <c r="D69" s="5">
        <f t="shared" si="12"/>
        <v>-2.4999999999999911E-2</v>
      </c>
      <c r="E69" s="5">
        <f t="shared" si="13"/>
        <v>0</v>
      </c>
      <c r="F69" s="5">
        <f t="shared" si="14"/>
        <v>0</v>
      </c>
      <c r="G69" s="2">
        <f t="shared" si="8"/>
        <v>66</v>
      </c>
      <c r="H69" s="6">
        <f t="shared" si="15"/>
        <v>5.0556117290192115E-4</v>
      </c>
      <c r="I69" s="6">
        <f t="shared" si="16"/>
        <v>1.1511586512114779E-4</v>
      </c>
      <c r="J69" s="6">
        <f t="shared" si="17"/>
        <v>3.336703741152678E-2</v>
      </c>
      <c r="K69" s="6">
        <f t="shared" si="18"/>
        <v>6.2584571461875328E-3</v>
      </c>
      <c r="L69" s="2">
        <f t="shared" si="19"/>
        <v>2.1199020667065952E-4</v>
      </c>
      <c r="M69" s="2">
        <f t="shared" si="20"/>
        <v>2.1266724911343416E-4</v>
      </c>
    </row>
    <row r="70" spans="1:13" x14ac:dyDescent="0.3">
      <c r="A70" t="s">
        <v>127</v>
      </c>
      <c r="B70">
        <v>6.6</v>
      </c>
      <c r="C70" s="5">
        <f t="shared" si="11"/>
        <v>0</v>
      </c>
      <c r="D70" s="5">
        <f t="shared" si="12"/>
        <v>2.2204460492503131E-16</v>
      </c>
      <c r="E70" s="5">
        <f t="shared" si="13"/>
        <v>0</v>
      </c>
      <c r="F70" s="5">
        <f t="shared" si="14"/>
        <v>0</v>
      </c>
      <c r="G70" s="2">
        <f t="shared" ref="G70:G133" si="21">G69+1</f>
        <v>67</v>
      </c>
      <c r="H70" s="6">
        <f t="shared" si="15"/>
        <v>5.0556117290192115E-4</v>
      </c>
      <c r="I70" s="6">
        <f t="shared" si="16"/>
        <v>1.1511586512114779E-4</v>
      </c>
      <c r="J70" s="6">
        <f t="shared" si="17"/>
        <v>3.3872598584428704E-2</v>
      </c>
      <c r="K70" s="6">
        <f t="shared" si="18"/>
        <v>6.373573011308681E-3</v>
      </c>
      <c r="L70" s="2">
        <f t="shared" si="19"/>
        <v>2.1911171120778068E-4</v>
      </c>
      <c r="M70" s="2">
        <f t="shared" si="20"/>
        <v>2.197887536505553E-4</v>
      </c>
    </row>
    <row r="71" spans="1:13" x14ac:dyDescent="0.3">
      <c r="A71" t="s">
        <v>128</v>
      </c>
      <c r="B71">
        <v>6.6</v>
      </c>
      <c r="C71" s="5">
        <f t="shared" si="11"/>
        <v>4.4408920985006262E-16</v>
      </c>
      <c r="D71" s="5">
        <f t="shared" si="12"/>
        <v>3.7500000000000089E-2</v>
      </c>
      <c r="E71" s="5">
        <f t="shared" si="13"/>
        <v>4.4408920985006262E-16</v>
      </c>
      <c r="F71" s="5">
        <f t="shared" si="14"/>
        <v>2.2204460492503131E-16</v>
      </c>
      <c r="G71" s="2">
        <f t="shared" si="21"/>
        <v>68</v>
      </c>
      <c r="H71" s="6">
        <f t="shared" si="15"/>
        <v>5.0556117290192115E-4</v>
      </c>
      <c r="I71" s="6">
        <f t="shared" si="16"/>
        <v>1.1511586512114779E-4</v>
      </c>
      <c r="J71" s="6">
        <f t="shared" si="17"/>
        <v>3.4378159757330627E-2</v>
      </c>
      <c r="K71" s="6">
        <f t="shared" si="18"/>
        <v>6.4886888764298292E-3</v>
      </c>
      <c r="L71" s="2">
        <f t="shared" si="19"/>
        <v>2.2634961196848236E-4</v>
      </c>
      <c r="M71" s="2">
        <f t="shared" si="20"/>
        <v>2.27026654411257E-4</v>
      </c>
    </row>
    <row r="72" spans="1:13" x14ac:dyDescent="0.3">
      <c r="A72" t="s">
        <v>129</v>
      </c>
      <c r="B72">
        <v>6.6000000000000005</v>
      </c>
      <c r="C72" s="5">
        <f t="shared" si="11"/>
        <v>7.5000000000000178E-2</v>
      </c>
      <c r="D72" s="5">
        <f t="shared" si="12"/>
        <v>3.7499999999999645E-2</v>
      </c>
      <c r="E72" s="5">
        <f t="shared" si="13"/>
        <v>7.4999999999999734E-2</v>
      </c>
      <c r="F72" s="5">
        <f t="shared" si="14"/>
        <v>3.7499999999999645E-2</v>
      </c>
      <c r="G72" s="2">
        <f t="shared" si="21"/>
        <v>69</v>
      </c>
      <c r="H72" s="6">
        <f t="shared" si="15"/>
        <v>5.0556117290192115E-4</v>
      </c>
      <c r="I72" s="6">
        <f t="shared" si="16"/>
        <v>1.151158651211478E-4</v>
      </c>
      <c r="J72" s="6">
        <f t="shared" si="17"/>
        <v>3.4883720930232551E-2</v>
      </c>
      <c r="K72" s="6">
        <f t="shared" si="18"/>
        <v>6.6038047415509773E-3</v>
      </c>
      <c r="L72" s="2">
        <f t="shared" si="19"/>
        <v>2.3370390895276457E-4</v>
      </c>
      <c r="M72" s="2">
        <f t="shared" si="20"/>
        <v>2.344722166163012E-4</v>
      </c>
    </row>
    <row r="73" spans="1:13" x14ac:dyDescent="0.3">
      <c r="A73" t="s">
        <v>130</v>
      </c>
      <c r="B73">
        <v>6.75</v>
      </c>
      <c r="C73" s="5">
        <f t="shared" si="11"/>
        <v>7.4999999999999734E-2</v>
      </c>
      <c r="D73" s="5">
        <f t="shared" si="12"/>
        <v>-3.7500000000000089E-2</v>
      </c>
      <c r="E73" s="5">
        <f t="shared" si="13"/>
        <v>0</v>
      </c>
      <c r="F73" s="5">
        <f t="shared" si="14"/>
        <v>-3.7499999999999867E-2</v>
      </c>
      <c r="G73" s="2">
        <f t="shared" si="21"/>
        <v>70</v>
      </c>
      <c r="H73" s="6">
        <f t="shared" si="15"/>
        <v>5.0556117290192115E-4</v>
      </c>
      <c r="I73" s="6">
        <f t="shared" si="16"/>
        <v>1.1773213478299206E-4</v>
      </c>
      <c r="J73" s="6">
        <f t="shared" si="17"/>
        <v>3.5389282103134474E-2</v>
      </c>
      <c r="K73" s="6">
        <f t="shared" si="18"/>
        <v>6.7215368763339691E-3</v>
      </c>
      <c r="L73" s="2">
        <f t="shared" si="19"/>
        <v>2.4126851275010707E-4</v>
      </c>
      <c r="M73" s="2">
        <f t="shared" si="20"/>
        <v>2.4203682041364368E-4</v>
      </c>
    </row>
    <row r="74" spans="1:13" x14ac:dyDescent="0.3">
      <c r="A74" t="s">
        <v>131</v>
      </c>
      <c r="B74">
        <v>6.75</v>
      </c>
      <c r="C74" s="5">
        <f t="shared" si="11"/>
        <v>0</v>
      </c>
      <c r="D74" s="5">
        <f t="shared" si="12"/>
        <v>-3.7499999999999867E-2</v>
      </c>
      <c r="E74" s="5">
        <f t="shared" si="13"/>
        <v>0</v>
      </c>
      <c r="F74" s="5">
        <f t="shared" si="14"/>
        <v>0</v>
      </c>
      <c r="G74" s="2">
        <f t="shared" si="21"/>
        <v>71</v>
      </c>
      <c r="H74" s="6">
        <f t="shared" si="15"/>
        <v>5.0556117290192115E-4</v>
      </c>
      <c r="I74" s="6">
        <f t="shared" si="16"/>
        <v>1.1773213478299206E-4</v>
      </c>
      <c r="J74" s="6">
        <f t="shared" si="17"/>
        <v>3.5894843276036398E-2</v>
      </c>
      <c r="K74" s="6">
        <f t="shared" si="18"/>
        <v>6.8392690111169609E-3</v>
      </c>
      <c r="L74" s="2">
        <f t="shared" si="19"/>
        <v>2.4895215813974781E-4</v>
      </c>
      <c r="M74" s="2">
        <f t="shared" si="20"/>
        <v>2.4972046580328444E-4</v>
      </c>
    </row>
    <row r="75" spans="1:13" x14ac:dyDescent="0.3">
      <c r="A75" t="s">
        <v>132</v>
      </c>
      <c r="B75">
        <v>6.75</v>
      </c>
      <c r="C75" s="5">
        <f t="shared" si="11"/>
        <v>0</v>
      </c>
      <c r="D75" s="5">
        <f t="shared" si="12"/>
        <v>0</v>
      </c>
      <c r="E75" s="5">
        <f t="shared" si="13"/>
        <v>0</v>
      </c>
      <c r="F75" s="5">
        <f t="shared" si="14"/>
        <v>0</v>
      </c>
      <c r="G75" s="2">
        <f t="shared" si="21"/>
        <v>72</v>
      </c>
      <c r="H75" s="6">
        <f t="shared" si="15"/>
        <v>5.0556117290192115E-4</v>
      </c>
      <c r="I75" s="6">
        <f t="shared" si="16"/>
        <v>1.1773213478299206E-4</v>
      </c>
      <c r="J75" s="6">
        <f t="shared" si="17"/>
        <v>3.6400404448938321E-2</v>
      </c>
      <c r="K75" s="6">
        <f t="shared" si="18"/>
        <v>6.9570011458999527E-3</v>
      </c>
      <c r="L75" s="2">
        <f t="shared" si="19"/>
        <v>2.5675484512168687E-4</v>
      </c>
      <c r="M75" s="2">
        <f t="shared" si="20"/>
        <v>2.5752315278522345E-4</v>
      </c>
    </row>
    <row r="76" spans="1:13" x14ac:dyDescent="0.3">
      <c r="A76" t="s">
        <v>133</v>
      </c>
      <c r="B76">
        <v>6.75</v>
      </c>
      <c r="C76" s="5">
        <f t="shared" si="11"/>
        <v>0</v>
      </c>
      <c r="D76" s="5">
        <f t="shared" si="12"/>
        <v>0</v>
      </c>
      <c r="E76" s="5">
        <f t="shared" si="13"/>
        <v>0</v>
      </c>
      <c r="F76" s="5">
        <f t="shared" si="14"/>
        <v>0</v>
      </c>
      <c r="G76" s="2">
        <f t="shared" si="21"/>
        <v>73</v>
      </c>
      <c r="H76" s="6">
        <f t="shared" si="15"/>
        <v>5.0556117290192115E-4</v>
      </c>
      <c r="I76" s="6">
        <f t="shared" si="16"/>
        <v>1.1773213478299206E-4</v>
      </c>
      <c r="J76" s="6">
        <f t="shared" si="17"/>
        <v>3.6905965621840245E-2</v>
      </c>
      <c r="K76" s="6">
        <f t="shared" si="18"/>
        <v>7.0747332806829445E-3</v>
      </c>
      <c r="L76" s="2">
        <f t="shared" si="19"/>
        <v>2.6467657369592414E-4</v>
      </c>
      <c r="M76" s="2">
        <f t="shared" si="20"/>
        <v>2.6544488135946077E-4</v>
      </c>
    </row>
    <row r="77" spans="1:13" x14ac:dyDescent="0.3">
      <c r="A77" t="s">
        <v>134</v>
      </c>
      <c r="B77">
        <v>6.75</v>
      </c>
      <c r="C77" s="5">
        <f t="shared" si="11"/>
        <v>0</v>
      </c>
      <c r="D77" s="5">
        <f t="shared" si="12"/>
        <v>1.2500000000000178E-2</v>
      </c>
      <c r="E77" s="5">
        <f t="shared" si="13"/>
        <v>0</v>
      </c>
      <c r="F77" s="5">
        <f t="shared" si="14"/>
        <v>0</v>
      </c>
      <c r="G77" s="2">
        <f t="shared" si="21"/>
        <v>74</v>
      </c>
      <c r="H77" s="6">
        <f t="shared" si="15"/>
        <v>5.0556117290192115E-4</v>
      </c>
      <c r="I77" s="6">
        <f t="shared" si="16"/>
        <v>1.1773213478299206E-4</v>
      </c>
      <c r="J77" s="6">
        <f t="shared" si="17"/>
        <v>3.7411526794742168E-2</v>
      </c>
      <c r="K77" s="6">
        <f t="shared" si="18"/>
        <v>7.1924654154659363E-3</v>
      </c>
      <c r="L77" s="2">
        <f t="shared" si="19"/>
        <v>2.7271734386245973E-4</v>
      </c>
      <c r="M77" s="2">
        <f t="shared" si="20"/>
        <v>2.7348565152599631E-4</v>
      </c>
    </row>
    <row r="78" spans="1:13" x14ac:dyDescent="0.3">
      <c r="A78" t="s">
        <v>135</v>
      </c>
      <c r="B78">
        <v>6.75</v>
      </c>
      <c r="C78" s="5">
        <f t="shared" si="11"/>
        <v>2.5000000000000355E-2</v>
      </c>
      <c r="D78" s="5">
        <f t="shared" si="12"/>
        <v>1.8750000000000044E-2</v>
      </c>
      <c r="E78" s="5">
        <f t="shared" si="13"/>
        <v>2.5000000000000355E-2</v>
      </c>
      <c r="F78" s="5">
        <f t="shared" si="14"/>
        <v>1.2500000000000178E-2</v>
      </c>
      <c r="G78" s="2">
        <f t="shared" si="21"/>
        <v>75</v>
      </c>
      <c r="H78" s="6">
        <f t="shared" si="15"/>
        <v>5.0556117290192115E-4</v>
      </c>
      <c r="I78" s="6">
        <f t="shared" si="16"/>
        <v>1.1773213478299206E-4</v>
      </c>
      <c r="J78" s="6">
        <f t="shared" si="17"/>
        <v>3.7917087967644092E-2</v>
      </c>
      <c r="K78" s="6">
        <f t="shared" si="18"/>
        <v>7.3101975502489281E-3</v>
      </c>
      <c r="L78" s="2">
        <f t="shared" si="19"/>
        <v>2.8087715562129359E-4</v>
      </c>
      <c r="M78" s="2">
        <f t="shared" si="20"/>
        <v>2.816785303938019E-4</v>
      </c>
    </row>
    <row r="79" spans="1:13" x14ac:dyDescent="0.3">
      <c r="A79" t="s">
        <v>136</v>
      </c>
      <c r="B79">
        <v>6.8000000000000007</v>
      </c>
      <c r="C79" s="5">
        <f t="shared" si="11"/>
        <v>3.7500000000000089E-2</v>
      </c>
      <c r="D79" s="5">
        <f t="shared" si="12"/>
        <v>-6.2500000000003109E-3</v>
      </c>
      <c r="E79" s="5">
        <f t="shared" si="13"/>
        <v>1.2499999999999734E-2</v>
      </c>
      <c r="F79" s="5">
        <f t="shared" si="14"/>
        <v>-6.2500000000003109E-3</v>
      </c>
      <c r="G79" s="2">
        <f t="shared" si="21"/>
        <v>76</v>
      </c>
      <c r="H79" s="6">
        <f t="shared" si="15"/>
        <v>5.0556117290192115E-4</v>
      </c>
      <c r="I79" s="6">
        <f t="shared" si="16"/>
        <v>1.1860422467027349E-4</v>
      </c>
      <c r="J79" s="6">
        <f t="shared" si="17"/>
        <v>3.8422649140546015E-2</v>
      </c>
      <c r="K79" s="6">
        <f t="shared" si="18"/>
        <v>7.4288017749192014E-3</v>
      </c>
      <c r="L79" s="2">
        <f t="shared" si="19"/>
        <v>2.8918995787097001E-4</v>
      </c>
      <c r="M79" s="2">
        <f t="shared" si="20"/>
        <v>2.9000808664535741E-4</v>
      </c>
    </row>
    <row r="80" spans="1:13" x14ac:dyDescent="0.3">
      <c r="A80" t="s">
        <v>137</v>
      </c>
      <c r="B80">
        <v>6.8250000000000002</v>
      </c>
      <c r="C80" s="5">
        <f t="shared" si="11"/>
        <v>1.2499999999999734E-2</v>
      </c>
      <c r="D80" s="5">
        <f t="shared" si="12"/>
        <v>-1.8750000000000044E-2</v>
      </c>
      <c r="E80" s="5">
        <f t="shared" si="13"/>
        <v>0</v>
      </c>
      <c r="F80" s="5">
        <f t="shared" si="14"/>
        <v>-6.2499999999998668E-3</v>
      </c>
      <c r="G80" s="2">
        <f t="shared" si="21"/>
        <v>77</v>
      </c>
      <c r="H80" s="6">
        <f t="shared" si="15"/>
        <v>5.0556117290192115E-4</v>
      </c>
      <c r="I80" s="6">
        <f t="shared" si="16"/>
        <v>1.190402696139142E-4</v>
      </c>
      <c r="J80" s="6">
        <f t="shared" si="17"/>
        <v>3.8928210313447939E-2</v>
      </c>
      <c r="K80" s="6">
        <f t="shared" si="18"/>
        <v>7.5478420445331158E-3</v>
      </c>
      <c r="L80" s="2">
        <f t="shared" si="19"/>
        <v>2.9763987839918264E-4</v>
      </c>
      <c r="M80" s="2">
        <f t="shared" si="20"/>
        <v>2.9845800717357004E-4</v>
      </c>
    </row>
    <row r="81" spans="1:13" x14ac:dyDescent="0.3">
      <c r="A81" t="s">
        <v>138</v>
      </c>
      <c r="B81">
        <v>6.8250000000000002</v>
      </c>
      <c r="C81" s="5">
        <f t="shared" si="11"/>
        <v>0</v>
      </c>
      <c r="D81" s="5">
        <f t="shared" si="12"/>
        <v>-6.2499999999998668E-3</v>
      </c>
      <c r="E81" s="5">
        <f t="shared" si="13"/>
        <v>0</v>
      </c>
      <c r="F81" s="5">
        <f t="shared" si="14"/>
        <v>0</v>
      </c>
      <c r="G81" s="2">
        <f t="shared" si="21"/>
        <v>78</v>
      </c>
      <c r="H81" s="6">
        <f t="shared" si="15"/>
        <v>5.0556117290192115E-4</v>
      </c>
      <c r="I81" s="6">
        <f t="shared" si="16"/>
        <v>1.190402696139142E-4</v>
      </c>
      <c r="J81" s="6">
        <f t="shared" si="17"/>
        <v>3.9433771486349863E-2</v>
      </c>
      <c r="K81" s="6">
        <f t="shared" si="18"/>
        <v>7.6668823141470303E-3</v>
      </c>
      <c r="L81" s="2">
        <f t="shared" si="19"/>
        <v>3.0621016320405239E-4</v>
      </c>
      <c r="M81" s="2">
        <f t="shared" si="20"/>
        <v>3.0702829197843979E-4</v>
      </c>
    </row>
    <row r="82" spans="1:13" x14ac:dyDescent="0.3">
      <c r="A82" t="s">
        <v>139</v>
      </c>
      <c r="B82">
        <v>6.8250000000000002</v>
      </c>
      <c r="C82" s="5">
        <f t="shared" si="11"/>
        <v>0</v>
      </c>
      <c r="D82" s="5">
        <f t="shared" si="12"/>
        <v>3.2249999999999668E-2</v>
      </c>
      <c r="E82" s="5">
        <f t="shared" si="13"/>
        <v>0</v>
      </c>
      <c r="F82" s="5">
        <f t="shared" si="14"/>
        <v>0</v>
      </c>
      <c r="G82" s="2">
        <f t="shared" si="21"/>
        <v>79</v>
      </c>
      <c r="H82" s="6">
        <f t="shared" si="15"/>
        <v>5.0556117290192115E-4</v>
      </c>
      <c r="I82" s="6">
        <f t="shared" si="16"/>
        <v>1.190402696139142E-4</v>
      </c>
      <c r="J82" s="6">
        <f t="shared" si="17"/>
        <v>3.9939332659251786E-2</v>
      </c>
      <c r="K82" s="6">
        <f t="shared" si="18"/>
        <v>7.7859225837609448E-3</v>
      </c>
      <c r="L82" s="2">
        <f t="shared" si="19"/>
        <v>3.149008122855793E-4</v>
      </c>
      <c r="M82" s="2">
        <f t="shared" si="20"/>
        <v>3.1571894105996665E-4</v>
      </c>
    </row>
    <row r="83" spans="1:13" x14ac:dyDescent="0.3">
      <c r="A83" t="s">
        <v>140</v>
      </c>
      <c r="B83">
        <v>6.8250000000000002</v>
      </c>
      <c r="C83" s="5">
        <f t="shared" si="11"/>
        <v>6.4499999999999336E-2</v>
      </c>
      <c r="D83" s="5">
        <f t="shared" si="12"/>
        <v>4.3749999999999956E-2</v>
      </c>
      <c r="E83" s="5">
        <f t="shared" si="13"/>
        <v>6.4499999999999336E-2</v>
      </c>
      <c r="F83" s="5">
        <f t="shared" si="14"/>
        <v>3.2249999999999668E-2</v>
      </c>
      <c r="G83" s="2">
        <f t="shared" si="21"/>
        <v>80</v>
      </c>
      <c r="H83" s="6">
        <f t="shared" si="15"/>
        <v>5.0556117290192115E-4</v>
      </c>
      <c r="I83" s="6">
        <f t="shared" si="16"/>
        <v>1.190402696139142E-4</v>
      </c>
      <c r="J83" s="6">
        <f t="shared" si="17"/>
        <v>4.044489383215371E-2</v>
      </c>
      <c r="K83" s="6">
        <f t="shared" si="18"/>
        <v>7.9049628533748584E-3</v>
      </c>
      <c r="L83" s="2">
        <f t="shared" si="19"/>
        <v>3.2371182564376334E-4</v>
      </c>
      <c r="M83" s="2">
        <f t="shared" si="20"/>
        <v>3.2462095510204093E-4</v>
      </c>
    </row>
    <row r="84" spans="1:13" x14ac:dyDescent="0.3">
      <c r="A84" t="s">
        <v>141</v>
      </c>
      <c r="B84">
        <v>6.9539999999999988</v>
      </c>
      <c r="C84" s="5">
        <f t="shared" si="11"/>
        <v>8.7499999999999911E-2</v>
      </c>
      <c r="D84" s="5">
        <f t="shared" si="12"/>
        <v>-2.074999999999938E-2</v>
      </c>
      <c r="E84" s="5">
        <f t="shared" si="13"/>
        <v>2.3000000000000576E-2</v>
      </c>
      <c r="F84" s="5">
        <f t="shared" si="14"/>
        <v>-2.074999999999938E-2</v>
      </c>
      <c r="G84" s="2">
        <f t="shared" si="21"/>
        <v>81</v>
      </c>
      <c r="H84" s="6">
        <f t="shared" si="15"/>
        <v>5.0556117290192115E-4</v>
      </c>
      <c r="I84" s="6">
        <f t="shared" si="16"/>
        <v>1.2129026152310024E-4</v>
      </c>
      <c r="J84" s="6">
        <f t="shared" si="17"/>
        <v>4.0950455005055633E-2</v>
      </c>
      <c r="K84" s="6">
        <f t="shared" si="18"/>
        <v>8.026253114897958E-3</v>
      </c>
      <c r="L84" s="2">
        <f t="shared" si="19"/>
        <v>3.3273647897959197E-4</v>
      </c>
      <c r="M84" s="2">
        <f t="shared" si="20"/>
        <v>3.3367846391734395E-4</v>
      </c>
    </row>
    <row r="85" spans="1:13" x14ac:dyDescent="0.3">
      <c r="A85" t="s">
        <v>142</v>
      </c>
      <c r="B85">
        <v>7</v>
      </c>
      <c r="C85" s="5">
        <f t="shared" si="11"/>
        <v>2.3000000000000576E-2</v>
      </c>
      <c r="D85" s="5">
        <f t="shared" si="12"/>
        <v>-4.3749999999999956E-2</v>
      </c>
      <c r="E85" s="5">
        <f t="shared" si="13"/>
        <v>0</v>
      </c>
      <c r="F85" s="5">
        <f t="shared" si="14"/>
        <v>-1.1500000000000288E-2</v>
      </c>
      <c r="G85" s="2">
        <f t="shared" si="21"/>
        <v>82</v>
      </c>
      <c r="H85" s="6">
        <f t="shared" si="15"/>
        <v>5.0556117290192115E-4</v>
      </c>
      <c r="I85" s="6">
        <f t="shared" si="16"/>
        <v>1.2209258421939917E-4</v>
      </c>
      <c r="J85" s="6">
        <f t="shared" si="17"/>
        <v>4.1456016177957557E-2</v>
      </c>
      <c r="K85" s="6">
        <f t="shared" si="18"/>
        <v>8.1483456991173573E-3</v>
      </c>
      <c r="L85" s="2">
        <f t="shared" si="19"/>
        <v>3.4191743833505614E-4</v>
      </c>
      <c r="M85" s="2">
        <f t="shared" si="20"/>
        <v>3.4285942327280813E-4</v>
      </c>
    </row>
    <row r="86" spans="1:13" x14ac:dyDescent="0.3">
      <c r="A86" t="s">
        <v>143</v>
      </c>
      <c r="B86">
        <v>7</v>
      </c>
      <c r="C86" s="5">
        <f t="shared" si="11"/>
        <v>0</v>
      </c>
      <c r="D86" s="5">
        <f t="shared" si="12"/>
        <v>-1.1500000000000288E-2</v>
      </c>
      <c r="E86" s="5">
        <f t="shared" si="13"/>
        <v>0</v>
      </c>
      <c r="F86" s="5">
        <f t="shared" si="14"/>
        <v>0</v>
      </c>
      <c r="G86" s="2">
        <f t="shared" si="21"/>
        <v>83</v>
      </c>
      <c r="H86" s="6">
        <f t="shared" si="15"/>
        <v>5.0556117290192115E-4</v>
      </c>
      <c r="I86" s="6">
        <f t="shared" si="16"/>
        <v>1.2209258421939917E-4</v>
      </c>
      <c r="J86" s="6">
        <f t="shared" si="17"/>
        <v>4.196157735085948E-2</v>
      </c>
      <c r="K86" s="6">
        <f t="shared" si="18"/>
        <v>8.2704382833367566E-3</v>
      </c>
      <c r="L86" s="2">
        <f t="shared" si="19"/>
        <v>3.5122184823068153E-4</v>
      </c>
      <c r="M86" s="2">
        <f t="shared" si="20"/>
        <v>3.5216383316843345E-4</v>
      </c>
    </row>
    <row r="87" spans="1:13" x14ac:dyDescent="0.3">
      <c r="A87" t="s">
        <v>144</v>
      </c>
      <c r="B87">
        <v>7</v>
      </c>
      <c r="C87" s="5">
        <f t="shared" si="11"/>
        <v>0</v>
      </c>
      <c r="D87" s="5">
        <f t="shared" si="12"/>
        <v>0</v>
      </c>
      <c r="E87" s="5">
        <f t="shared" si="13"/>
        <v>0</v>
      </c>
      <c r="F87" s="5">
        <f t="shared" si="14"/>
        <v>0</v>
      </c>
      <c r="G87" s="2">
        <f t="shared" si="21"/>
        <v>84</v>
      </c>
      <c r="H87" s="6">
        <f t="shared" si="15"/>
        <v>5.0556117290192115E-4</v>
      </c>
      <c r="I87" s="6">
        <f t="shared" si="16"/>
        <v>1.2209258421939917E-4</v>
      </c>
      <c r="J87" s="6">
        <f t="shared" si="17"/>
        <v>4.2467138523761404E-2</v>
      </c>
      <c r="K87" s="6">
        <f t="shared" si="18"/>
        <v>8.3925308675561559E-3</v>
      </c>
      <c r="L87" s="2">
        <f t="shared" si="19"/>
        <v>3.6064970866646801E-4</v>
      </c>
      <c r="M87" s="2">
        <f t="shared" si="20"/>
        <v>3.6159169360421999E-4</v>
      </c>
    </row>
    <row r="88" spans="1:13" x14ac:dyDescent="0.3">
      <c r="A88" t="s">
        <v>145</v>
      </c>
      <c r="B88">
        <v>7</v>
      </c>
      <c r="C88" s="5">
        <f t="shared" si="11"/>
        <v>0</v>
      </c>
      <c r="D88" s="5">
        <f t="shared" si="12"/>
        <v>0</v>
      </c>
      <c r="E88" s="5">
        <f t="shared" si="13"/>
        <v>0</v>
      </c>
      <c r="F88" s="5">
        <f t="shared" si="14"/>
        <v>0</v>
      </c>
      <c r="G88" s="2">
        <f t="shared" si="21"/>
        <v>85</v>
      </c>
      <c r="H88" s="6">
        <f t="shared" si="15"/>
        <v>5.0556117290192115E-4</v>
      </c>
      <c r="I88" s="6">
        <f t="shared" si="16"/>
        <v>1.2209258421939917E-4</v>
      </c>
      <c r="J88" s="6">
        <f t="shared" si="17"/>
        <v>4.2972699696663327E-2</v>
      </c>
      <c r="K88" s="6">
        <f t="shared" si="18"/>
        <v>8.5146234517755551E-3</v>
      </c>
      <c r="L88" s="2">
        <f t="shared" si="19"/>
        <v>3.7020101964241575E-4</v>
      </c>
      <c r="M88" s="2">
        <f t="shared" si="20"/>
        <v>3.7114300458016767E-4</v>
      </c>
    </row>
    <row r="89" spans="1:13" x14ac:dyDescent="0.3">
      <c r="A89" t="s">
        <v>146</v>
      </c>
      <c r="B89">
        <v>7</v>
      </c>
      <c r="C89" s="5">
        <f t="shared" si="11"/>
        <v>0</v>
      </c>
      <c r="D89" s="5">
        <f t="shared" si="12"/>
        <v>0</v>
      </c>
      <c r="E89" s="5">
        <f t="shared" si="13"/>
        <v>0</v>
      </c>
      <c r="F89" s="5">
        <f t="shared" si="14"/>
        <v>0</v>
      </c>
      <c r="G89" s="2">
        <f t="shared" si="21"/>
        <v>86</v>
      </c>
      <c r="H89" s="6">
        <f t="shared" si="15"/>
        <v>5.0556117290192115E-4</v>
      </c>
      <c r="I89" s="6">
        <f t="shared" si="16"/>
        <v>1.2209258421939917E-4</v>
      </c>
      <c r="J89" s="6">
        <f t="shared" si="17"/>
        <v>4.3478260869565251E-2</v>
      </c>
      <c r="K89" s="6">
        <f t="shared" si="18"/>
        <v>8.6367160359949544E-3</v>
      </c>
      <c r="L89" s="2">
        <f t="shared" si="19"/>
        <v>3.7987578115852459E-4</v>
      </c>
      <c r="M89" s="2">
        <f t="shared" si="20"/>
        <v>3.8081776609627651E-4</v>
      </c>
    </row>
    <row r="90" spans="1:13" x14ac:dyDescent="0.3">
      <c r="A90" t="s">
        <v>147</v>
      </c>
      <c r="B90">
        <v>7</v>
      </c>
      <c r="C90" s="5">
        <f t="shared" si="11"/>
        <v>0</v>
      </c>
      <c r="D90" s="5">
        <f t="shared" si="12"/>
        <v>0</v>
      </c>
      <c r="E90" s="5">
        <f t="shared" si="13"/>
        <v>0</v>
      </c>
      <c r="F90" s="5">
        <f t="shared" si="14"/>
        <v>0</v>
      </c>
      <c r="G90" s="2">
        <f t="shared" si="21"/>
        <v>87</v>
      </c>
      <c r="H90" s="6">
        <f t="shared" si="15"/>
        <v>5.0556117290192115E-4</v>
      </c>
      <c r="I90" s="6">
        <f t="shared" si="16"/>
        <v>1.2209258421939917E-4</v>
      </c>
      <c r="J90" s="6">
        <f t="shared" si="17"/>
        <v>4.3983822042467174E-2</v>
      </c>
      <c r="K90" s="6">
        <f t="shared" si="18"/>
        <v>8.7588086202143537E-3</v>
      </c>
      <c r="L90" s="2">
        <f t="shared" si="19"/>
        <v>3.8967399321479464E-4</v>
      </c>
      <c r="M90" s="2">
        <f t="shared" si="20"/>
        <v>3.9061597815254656E-4</v>
      </c>
    </row>
    <row r="91" spans="1:13" x14ac:dyDescent="0.3">
      <c r="A91" t="s">
        <v>148</v>
      </c>
      <c r="B91">
        <v>7</v>
      </c>
      <c r="C91" s="5">
        <f t="shared" ref="C91:C154" si="22">IF(AND(ISNUMBER(B90),ISNUMBER(B92)),(B92-B90)/2,"")</f>
        <v>0</v>
      </c>
      <c r="D91" s="5">
        <f t="shared" ref="D91:D154" si="23">IF(AND(ISNUMBER(C90),ISNUMBER(C92)),(C92-C90)/2,"")</f>
        <v>0</v>
      </c>
      <c r="E91" s="5">
        <f t="shared" ref="E91:E154" si="24">IF(AND(ISNUMBER(B91),ISNUMBER(B92)),(B92-B91)/2,"")</f>
        <v>0</v>
      </c>
      <c r="F91" s="5">
        <f t="shared" ref="F91:F154" si="25">IF(AND(ISNUMBER(E90),ISNUMBER(E91)),(E91-E90)/2,"")</f>
        <v>0</v>
      </c>
      <c r="G91" s="2">
        <f t="shared" si="21"/>
        <v>88</v>
      </c>
      <c r="H91" s="6">
        <f t="shared" ref="H91:H154" si="26">1/MAX(G:G)</f>
        <v>5.0556117290192115E-4</v>
      </c>
      <c r="I91" s="6">
        <f t="shared" ref="I91:I154" si="27">B91/SUM(B:B)</f>
        <v>1.2209258421939917E-4</v>
      </c>
      <c r="J91" s="6">
        <f t="shared" ref="J91:J154" si="28">H91+J90</f>
        <v>4.4489383215369098E-2</v>
      </c>
      <c r="K91" s="6">
        <f t="shared" ref="K91:K154" si="29">I91+K90</f>
        <v>8.880901204433753E-3</v>
      </c>
      <c r="L91" s="2">
        <f t="shared" ref="L91:L154" si="30">K91*J92</f>
        <v>3.9959565581122584E-4</v>
      </c>
      <c r="M91" s="2">
        <f t="shared" ref="M91:M154" si="31">K92*J91</f>
        <v>4.0053764074897782E-4</v>
      </c>
    </row>
    <row r="92" spans="1:13" x14ac:dyDescent="0.3">
      <c r="A92" t="s">
        <v>149</v>
      </c>
      <c r="B92">
        <v>7</v>
      </c>
      <c r="C92" s="5">
        <f t="shared" si="22"/>
        <v>0</v>
      </c>
      <c r="D92" s="5">
        <f t="shared" si="23"/>
        <v>0</v>
      </c>
      <c r="E92" s="5">
        <f t="shared" si="24"/>
        <v>0</v>
      </c>
      <c r="F92" s="5">
        <f t="shared" si="25"/>
        <v>0</v>
      </c>
      <c r="G92" s="2">
        <f t="shared" si="21"/>
        <v>89</v>
      </c>
      <c r="H92" s="6">
        <f t="shared" si="26"/>
        <v>5.0556117290192115E-4</v>
      </c>
      <c r="I92" s="6">
        <f t="shared" si="27"/>
        <v>1.2209258421939917E-4</v>
      </c>
      <c r="J92" s="6">
        <f t="shared" si="28"/>
        <v>4.4994944388271021E-2</v>
      </c>
      <c r="K92" s="6">
        <f t="shared" si="29"/>
        <v>9.0029937886531523E-3</v>
      </c>
      <c r="L92" s="2">
        <f t="shared" si="30"/>
        <v>4.0964076894781825E-4</v>
      </c>
      <c r="M92" s="2">
        <f t="shared" si="31"/>
        <v>4.1058275388557017E-4</v>
      </c>
    </row>
    <row r="93" spans="1:13" x14ac:dyDescent="0.3">
      <c r="A93" t="s">
        <v>150</v>
      </c>
      <c r="B93">
        <v>7</v>
      </c>
      <c r="C93" s="5">
        <f t="shared" si="22"/>
        <v>0</v>
      </c>
      <c r="D93" s="5">
        <f t="shared" si="23"/>
        <v>0</v>
      </c>
      <c r="E93" s="5">
        <f t="shared" si="24"/>
        <v>0</v>
      </c>
      <c r="F93" s="5">
        <f t="shared" si="25"/>
        <v>0</v>
      </c>
      <c r="G93" s="2">
        <f t="shared" si="21"/>
        <v>90</v>
      </c>
      <c r="H93" s="6">
        <f t="shared" si="26"/>
        <v>5.0556117290192115E-4</v>
      </c>
      <c r="I93" s="6">
        <f t="shared" si="27"/>
        <v>1.2209258421939917E-4</v>
      </c>
      <c r="J93" s="6">
        <f t="shared" si="28"/>
        <v>4.5500505561172945E-2</v>
      </c>
      <c r="K93" s="6">
        <f t="shared" si="29"/>
        <v>9.1250863728725515E-3</v>
      </c>
      <c r="L93" s="2">
        <f t="shared" si="30"/>
        <v>4.1980933262457181E-4</v>
      </c>
      <c r="M93" s="2">
        <f t="shared" si="31"/>
        <v>4.2075131756232374E-4</v>
      </c>
    </row>
    <row r="94" spans="1:13" x14ac:dyDescent="0.3">
      <c r="A94" t="s">
        <v>151</v>
      </c>
      <c r="B94">
        <v>7</v>
      </c>
      <c r="C94" s="5">
        <f t="shared" si="22"/>
        <v>0</v>
      </c>
      <c r="D94" s="5">
        <f t="shared" si="23"/>
        <v>0</v>
      </c>
      <c r="E94" s="5">
        <f t="shared" si="24"/>
        <v>0</v>
      </c>
      <c r="F94" s="5">
        <f t="shared" si="25"/>
        <v>0</v>
      </c>
      <c r="G94" s="2">
        <f t="shared" si="21"/>
        <v>91</v>
      </c>
      <c r="H94" s="6">
        <f t="shared" si="26"/>
        <v>5.0556117290192115E-4</v>
      </c>
      <c r="I94" s="6">
        <f t="shared" si="27"/>
        <v>1.2209258421939917E-4</v>
      </c>
      <c r="J94" s="6">
        <f t="shared" si="28"/>
        <v>4.6006066734074869E-2</v>
      </c>
      <c r="K94" s="6">
        <f t="shared" si="29"/>
        <v>9.2471789570919508E-3</v>
      </c>
      <c r="L94" s="2">
        <f t="shared" si="30"/>
        <v>4.3010134684148653E-4</v>
      </c>
      <c r="M94" s="2">
        <f t="shared" si="31"/>
        <v>4.3104333177923845E-4</v>
      </c>
    </row>
    <row r="95" spans="1:13" x14ac:dyDescent="0.3">
      <c r="A95" t="s">
        <v>152</v>
      </c>
      <c r="B95">
        <v>7</v>
      </c>
      <c r="C95" s="5">
        <f t="shared" si="22"/>
        <v>0</v>
      </c>
      <c r="D95" s="5">
        <f t="shared" si="23"/>
        <v>7.5000000000000622E-3</v>
      </c>
      <c r="E95" s="5">
        <f t="shared" si="24"/>
        <v>0</v>
      </c>
      <c r="F95" s="5">
        <f t="shared" si="25"/>
        <v>0</v>
      </c>
      <c r="G95" s="2">
        <f t="shared" si="21"/>
        <v>92</v>
      </c>
      <c r="H95" s="6">
        <f t="shared" si="26"/>
        <v>5.0556117290192115E-4</v>
      </c>
      <c r="I95" s="6">
        <f t="shared" si="27"/>
        <v>1.2209258421939917E-4</v>
      </c>
      <c r="J95" s="6">
        <f t="shared" si="28"/>
        <v>4.6511627906976792E-2</v>
      </c>
      <c r="K95" s="6">
        <f t="shared" si="29"/>
        <v>9.3692715413113501E-3</v>
      </c>
      <c r="L95" s="2">
        <f t="shared" si="30"/>
        <v>4.4051681159856245E-4</v>
      </c>
      <c r="M95" s="2">
        <f t="shared" si="31"/>
        <v>4.4145879653631438E-4</v>
      </c>
    </row>
    <row r="96" spans="1:13" x14ac:dyDescent="0.3">
      <c r="A96" t="s">
        <v>153</v>
      </c>
      <c r="B96">
        <v>7</v>
      </c>
      <c r="C96" s="5">
        <f t="shared" si="22"/>
        <v>1.5000000000000124E-2</v>
      </c>
      <c r="D96" s="5">
        <f t="shared" si="23"/>
        <v>1.1374999999999691E-2</v>
      </c>
      <c r="E96" s="5">
        <f t="shared" si="24"/>
        <v>1.5000000000000124E-2</v>
      </c>
      <c r="F96" s="5">
        <f t="shared" si="25"/>
        <v>7.5000000000000622E-3</v>
      </c>
      <c r="G96" s="2">
        <f t="shared" si="21"/>
        <v>93</v>
      </c>
      <c r="H96" s="6">
        <f t="shared" si="26"/>
        <v>5.0556117290192115E-4</v>
      </c>
      <c r="I96" s="6">
        <f t="shared" si="27"/>
        <v>1.2209258421939917E-4</v>
      </c>
      <c r="J96" s="6">
        <f t="shared" si="28"/>
        <v>4.7017189079878716E-2</v>
      </c>
      <c r="K96" s="6">
        <f t="shared" si="29"/>
        <v>9.4913641255307494E-3</v>
      </c>
      <c r="L96" s="2">
        <f t="shared" si="30"/>
        <v>4.5105572689579953E-4</v>
      </c>
      <c r="M96" s="2">
        <f t="shared" si="31"/>
        <v>4.5202231376262645E-4</v>
      </c>
    </row>
    <row r="97" spans="1:13" x14ac:dyDescent="0.3">
      <c r="A97" t="s">
        <v>154</v>
      </c>
      <c r="B97">
        <v>7.03</v>
      </c>
      <c r="C97" s="5">
        <f t="shared" si="22"/>
        <v>2.2749999999999382E-2</v>
      </c>
      <c r="D97" s="5">
        <f t="shared" si="23"/>
        <v>1.9999999999997797E-3</v>
      </c>
      <c r="E97" s="5">
        <f t="shared" si="24"/>
        <v>7.7499999999992575E-3</v>
      </c>
      <c r="F97" s="5">
        <f t="shared" si="25"/>
        <v>-3.6250000000004334E-3</v>
      </c>
      <c r="G97" s="2">
        <f t="shared" si="21"/>
        <v>94</v>
      </c>
      <c r="H97" s="6">
        <f t="shared" si="26"/>
        <v>5.0556117290192115E-4</v>
      </c>
      <c r="I97" s="6">
        <f t="shared" si="27"/>
        <v>1.2261583815176803E-4</v>
      </c>
      <c r="J97" s="6">
        <f t="shared" si="28"/>
        <v>4.7522750252780639E-2</v>
      </c>
      <c r="K97" s="6">
        <f t="shared" si="29"/>
        <v>9.6139799636825174E-3</v>
      </c>
      <c r="L97" s="2">
        <f t="shared" si="30"/>
        <v>4.6174322373601629E-4</v>
      </c>
      <c r="M97" s="2">
        <f t="shared" si="31"/>
        <v>4.6272265827691572E-4</v>
      </c>
    </row>
    <row r="98" spans="1:13" x14ac:dyDescent="0.3">
      <c r="A98" t="s">
        <v>155</v>
      </c>
      <c r="B98">
        <v>7.0454999999999988</v>
      </c>
      <c r="C98" s="5">
        <f t="shared" si="22"/>
        <v>1.8999999999999684E-2</v>
      </c>
      <c r="D98" s="5">
        <f t="shared" si="23"/>
        <v>-8.7499999999951505E-4</v>
      </c>
      <c r="E98" s="5">
        <f t="shared" si="24"/>
        <v>1.1250000000000426E-2</v>
      </c>
      <c r="F98" s="5">
        <f t="shared" si="25"/>
        <v>1.7500000000005844E-3</v>
      </c>
      <c r="G98" s="2">
        <f t="shared" si="21"/>
        <v>95</v>
      </c>
      <c r="H98" s="6">
        <f t="shared" si="26"/>
        <v>5.0556117290192115E-4</v>
      </c>
      <c r="I98" s="6">
        <f t="shared" si="27"/>
        <v>1.2288618601682524E-4</v>
      </c>
      <c r="J98" s="6">
        <f t="shared" si="28"/>
        <v>4.8028311425682563E-2</v>
      </c>
      <c r="K98" s="6">
        <f t="shared" si="29"/>
        <v>9.7368661496993435E-3</v>
      </c>
      <c r="L98" s="2">
        <f t="shared" si="30"/>
        <v>4.7256782121897782E-4</v>
      </c>
      <c r="M98" s="2">
        <f t="shared" si="31"/>
        <v>4.735661040119911E-4</v>
      </c>
    </row>
    <row r="99" spans="1:13" x14ac:dyDescent="0.3">
      <c r="A99" t="s">
        <v>156</v>
      </c>
      <c r="B99">
        <v>7.0679999999999996</v>
      </c>
      <c r="C99" s="5">
        <f t="shared" si="22"/>
        <v>2.1000000000000352E-2</v>
      </c>
      <c r="D99" s="5">
        <f t="shared" si="23"/>
        <v>-4.6249999999998792E-3</v>
      </c>
      <c r="E99" s="5">
        <f t="shared" si="24"/>
        <v>9.7499999999999254E-3</v>
      </c>
      <c r="F99" s="5">
        <f t="shared" si="25"/>
        <v>-7.5000000000025047E-4</v>
      </c>
      <c r="G99" s="2">
        <f t="shared" si="21"/>
        <v>96</v>
      </c>
      <c r="H99" s="6">
        <f t="shared" si="26"/>
        <v>5.0556117290192115E-4</v>
      </c>
      <c r="I99" s="6">
        <f t="shared" si="27"/>
        <v>1.2327862646610192E-4</v>
      </c>
      <c r="J99" s="6">
        <f t="shared" si="28"/>
        <v>4.8533872598584486E-2</v>
      </c>
      <c r="K99" s="6">
        <f t="shared" si="29"/>
        <v>9.8601447761654457E-3</v>
      </c>
      <c r="L99" s="2">
        <f t="shared" si="30"/>
        <v>4.8353591672803305E-4</v>
      </c>
      <c r="M99" s="2">
        <f t="shared" si="31"/>
        <v>4.8455070662184501E-4</v>
      </c>
    </row>
    <row r="100" spans="1:13" x14ac:dyDescent="0.3">
      <c r="A100" t="s">
        <v>157</v>
      </c>
      <c r="B100">
        <v>7.0874999999999995</v>
      </c>
      <c r="C100" s="5">
        <f t="shared" si="22"/>
        <v>9.7499999999999254E-3</v>
      </c>
      <c r="D100" s="5">
        <f t="shared" si="23"/>
        <v>-1.7500000000001403E-3</v>
      </c>
      <c r="E100" s="5">
        <f t="shared" si="24"/>
        <v>0</v>
      </c>
      <c r="F100" s="5">
        <f t="shared" si="25"/>
        <v>-4.8749999999999627E-3</v>
      </c>
      <c r="G100" s="2">
        <f t="shared" si="21"/>
        <v>97</v>
      </c>
      <c r="H100" s="6">
        <f t="shared" si="26"/>
        <v>5.0556117290192115E-4</v>
      </c>
      <c r="I100" s="6">
        <f t="shared" si="27"/>
        <v>1.2361874152214166E-4</v>
      </c>
      <c r="J100" s="6">
        <f t="shared" si="28"/>
        <v>4.903943377148641E-2</v>
      </c>
      <c r="K100" s="6">
        <f t="shared" si="29"/>
        <v>9.9837635176875869E-3</v>
      </c>
      <c r="L100" s="2">
        <f t="shared" si="30"/>
        <v>4.9464551300980016E-4</v>
      </c>
      <c r="M100" s="2">
        <f t="shared" si="31"/>
        <v>4.9566030290361211E-4</v>
      </c>
    </row>
    <row r="101" spans="1:13" x14ac:dyDescent="0.3">
      <c r="A101" t="s">
        <v>158</v>
      </c>
      <c r="B101">
        <v>7.0874999999999995</v>
      </c>
      <c r="C101" s="5">
        <f t="shared" si="22"/>
        <v>1.7500000000000071E-2</v>
      </c>
      <c r="D101" s="5">
        <f t="shared" si="23"/>
        <v>2.3249999999999993E-2</v>
      </c>
      <c r="E101" s="5">
        <f t="shared" si="24"/>
        <v>1.7500000000000071E-2</v>
      </c>
      <c r="F101" s="5">
        <f t="shared" si="25"/>
        <v>8.7500000000000355E-3</v>
      </c>
      <c r="G101" s="2">
        <f t="shared" si="21"/>
        <v>98</v>
      </c>
      <c r="H101" s="6">
        <f t="shared" si="26"/>
        <v>5.0556117290192115E-4</v>
      </c>
      <c r="I101" s="6">
        <f t="shared" si="27"/>
        <v>1.2361874152214166E-4</v>
      </c>
      <c r="J101" s="6">
        <f t="shared" si="28"/>
        <v>4.9544994944388333E-2</v>
      </c>
      <c r="K101" s="6">
        <f t="shared" si="29"/>
        <v>1.0107382259209728E-2</v>
      </c>
      <c r="L101" s="2">
        <f t="shared" si="30"/>
        <v>5.0588010296348052E-4</v>
      </c>
      <c r="M101" s="2">
        <f t="shared" si="31"/>
        <v>5.0692513823963196E-4</v>
      </c>
    </row>
    <row r="102" spans="1:13" x14ac:dyDescent="0.3">
      <c r="A102" t="s">
        <v>159</v>
      </c>
      <c r="B102">
        <v>7.1224999999999996</v>
      </c>
      <c r="C102" s="5">
        <f t="shared" si="22"/>
        <v>5.6249999999999911E-2</v>
      </c>
      <c r="D102" s="5">
        <f t="shared" si="23"/>
        <v>1.0624999999999885E-2</v>
      </c>
      <c r="E102" s="5">
        <f t="shared" si="24"/>
        <v>3.874999999999984E-2</v>
      </c>
      <c r="F102" s="5">
        <f t="shared" si="25"/>
        <v>1.0624999999999885E-2</v>
      </c>
      <c r="G102" s="2">
        <f t="shared" si="21"/>
        <v>99</v>
      </c>
      <c r="H102" s="6">
        <f t="shared" si="26"/>
        <v>5.0556117290192115E-4</v>
      </c>
      <c r="I102" s="6">
        <f t="shared" si="27"/>
        <v>1.2422920444323866E-4</v>
      </c>
      <c r="J102" s="6">
        <f t="shared" si="28"/>
        <v>5.0050556117290257E-2</v>
      </c>
      <c r="K102" s="6">
        <f t="shared" si="29"/>
        <v>1.0231611463652967E-2</v>
      </c>
      <c r="L102" s="2">
        <f t="shared" si="30"/>
        <v>5.1727054922411423E-4</v>
      </c>
      <c r="M102" s="2">
        <f t="shared" si="31"/>
        <v>5.1838323980522199E-4</v>
      </c>
    </row>
    <row r="103" spans="1:13" x14ac:dyDescent="0.3">
      <c r="A103" t="s">
        <v>160</v>
      </c>
      <c r="B103">
        <v>7.1999999999999993</v>
      </c>
      <c r="C103" s="5">
        <f t="shared" si="22"/>
        <v>3.874999999999984E-2</v>
      </c>
      <c r="D103" s="5">
        <f t="shared" si="23"/>
        <v>-2.8124999999999956E-2</v>
      </c>
      <c r="E103" s="5">
        <f t="shared" si="24"/>
        <v>0</v>
      </c>
      <c r="F103" s="5">
        <f t="shared" si="25"/>
        <v>-1.937499999999992E-2</v>
      </c>
      <c r="G103" s="2">
        <f t="shared" si="21"/>
        <v>100</v>
      </c>
      <c r="H103" s="6">
        <f t="shared" si="26"/>
        <v>5.0556117290192115E-4</v>
      </c>
      <c r="I103" s="6">
        <f t="shared" si="27"/>
        <v>1.2558094376852487E-4</v>
      </c>
      <c r="J103" s="6">
        <f t="shared" si="28"/>
        <v>5.055611729019218E-2</v>
      </c>
      <c r="K103" s="6">
        <f t="shared" si="29"/>
        <v>1.0357192407421492E-2</v>
      </c>
      <c r="L103" s="2">
        <f t="shared" si="30"/>
        <v>5.2885562848815578E-4</v>
      </c>
      <c r="M103" s="2">
        <f t="shared" si="31"/>
        <v>5.2996831906926343E-4</v>
      </c>
    </row>
    <row r="104" spans="1:13" x14ac:dyDescent="0.3">
      <c r="A104" t="s">
        <v>161</v>
      </c>
      <c r="B104">
        <v>7.1999999999999993</v>
      </c>
      <c r="C104" s="5">
        <f t="shared" si="22"/>
        <v>0</v>
      </c>
      <c r="D104" s="5">
        <f t="shared" si="23"/>
        <v>-1.0750000000000037E-2</v>
      </c>
      <c r="E104" s="5">
        <f t="shared" si="24"/>
        <v>0</v>
      </c>
      <c r="F104" s="5">
        <f t="shared" si="25"/>
        <v>0</v>
      </c>
      <c r="G104" s="2">
        <f t="shared" si="21"/>
        <v>101</v>
      </c>
      <c r="H104" s="6">
        <f t="shared" si="26"/>
        <v>5.0556117290192115E-4</v>
      </c>
      <c r="I104" s="6">
        <f t="shared" si="27"/>
        <v>1.2558094376852487E-4</v>
      </c>
      <c r="J104" s="6">
        <f t="shared" si="28"/>
        <v>5.1061678463094104E-2</v>
      </c>
      <c r="K104" s="6">
        <f t="shared" si="29"/>
        <v>1.0482773351190017E-2</v>
      </c>
      <c r="L104" s="2">
        <f t="shared" si="30"/>
        <v>5.4056768545064876E-4</v>
      </c>
      <c r="M104" s="2">
        <f t="shared" si="31"/>
        <v>5.4168037603175641E-4</v>
      </c>
    </row>
    <row r="105" spans="1:13" x14ac:dyDescent="0.3">
      <c r="A105" t="s">
        <v>162</v>
      </c>
      <c r="B105">
        <v>7.1999999999999993</v>
      </c>
      <c r="C105" s="5">
        <f t="shared" si="22"/>
        <v>1.7249999999999766E-2</v>
      </c>
      <c r="D105" s="5">
        <f t="shared" si="23"/>
        <v>2.8125000000000178E-2</v>
      </c>
      <c r="E105" s="5">
        <f t="shared" si="24"/>
        <v>1.7249999999999766E-2</v>
      </c>
      <c r="F105" s="5">
        <f t="shared" si="25"/>
        <v>8.6249999999998828E-3</v>
      </c>
      <c r="G105" s="2">
        <f t="shared" si="21"/>
        <v>102</v>
      </c>
      <c r="H105" s="6">
        <f t="shared" si="26"/>
        <v>5.0556117290192115E-4</v>
      </c>
      <c r="I105" s="6">
        <f t="shared" si="27"/>
        <v>1.2558094376852487E-4</v>
      </c>
      <c r="J105" s="6">
        <f t="shared" si="28"/>
        <v>5.1567239635996028E-2</v>
      </c>
      <c r="K105" s="6">
        <f t="shared" si="29"/>
        <v>1.0608354294958542E-2</v>
      </c>
      <c r="L105" s="2">
        <f t="shared" si="30"/>
        <v>5.5240672011159326E-4</v>
      </c>
      <c r="M105" s="2">
        <f t="shared" si="31"/>
        <v>5.5355044086776003E-4</v>
      </c>
    </row>
    <row r="106" spans="1:13" x14ac:dyDescent="0.3">
      <c r="A106" t="s">
        <v>163</v>
      </c>
      <c r="B106">
        <v>7.2344999999999988</v>
      </c>
      <c r="C106" s="5">
        <f t="shared" si="22"/>
        <v>5.6250000000000355E-2</v>
      </c>
      <c r="D106" s="5">
        <f t="shared" si="23"/>
        <v>1.0875000000000412E-2</v>
      </c>
      <c r="E106" s="5">
        <f t="shared" si="24"/>
        <v>3.900000000000059E-2</v>
      </c>
      <c r="F106" s="5">
        <f t="shared" si="25"/>
        <v>1.0875000000000412E-2</v>
      </c>
      <c r="G106" s="2">
        <f t="shared" si="21"/>
        <v>103</v>
      </c>
      <c r="H106" s="6">
        <f t="shared" si="26"/>
        <v>5.0556117290192115E-4</v>
      </c>
      <c r="I106" s="6">
        <f t="shared" si="27"/>
        <v>1.2618268579074902E-4</v>
      </c>
      <c r="J106" s="6">
        <f t="shared" si="28"/>
        <v>5.2072800808897951E-2</v>
      </c>
      <c r="K106" s="6">
        <f t="shared" si="29"/>
        <v>1.0734536980749292E-2</v>
      </c>
      <c r="L106" s="2">
        <f t="shared" si="30"/>
        <v>5.6440437108085334E-4</v>
      </c>
      <c r="M106" s="2">
        <f t="shared" si="31"/>
        <v>5.6561893481128116E-4</v>
      </c>
    </row>
    <row r="107" spans="1:13" x14ac:dyDescent="0.3">
      <c r="A107" t="s">
        <v>164</v>
      </c>
      <c r="B107">
        <v>7.3125</v>
      </c>
      <c r="C107" s="5">
        <f t="shared" si="22"/>
        <v>3.900000000000059E-2</v>
      </c>
      <c r="D107" s="5">
        <f t="shared" si="23"/>
        <v>-1.8750000000000266E-2</v>
      </c>
      <c r="E107" s="5">
        <f t="shared" si="24"/>
        <v>0</v>
      </c>
      <c r="F107" s="5">
        <f t="shared" si="25"/>
        <v>-1.9500000000000295E-2</v>
      </c>
      <c r="G107" s="2">
        <f t="shared" si="21"/>
        <v>104</v>
      </c>
      <c r="H107" s="6">
        <f t="shared" si="26"/>
        <v>5.0556117290192115E-4</v>
      </c>
      <c r="I107" s="6">
        <f t="shared" si="27"/>
        <v>1.2754314601490807E-4</v>
      </c>
      <c r="J107" s="6">
        <f t="shared" si="28"/>
        <v>5.2578361981799875E-2</v>
      </c>
      <c r="K107" s="6">
        <f t="shared" si="29"/>
        <v>1.0862080126764199E-2</v>
      </c>
      <c r="L107" s="2">
        <f t="shared" si="30"/>
        <v>5.7660182674936433E-4</v>
      </c>
      <c r="M107" s="2">
        <f t="shared" si="31"/>
        <v>5.7781639047979215E-4</v>
      </c>
    </row>
    <row r="108" spans="1:13" x14ac:dyDescent="0.3">
      <c r="A108" t="s">
        <v>165</v>
      </c>
      <c r="B108">
        <v>7.3125</v>
      </c>
      <c r="C108" s="5">
        <f t="shared" si="22"/>
        <v>1.8749999999999822E-2</v>
      </c>
      <c r="D108" s="5">
        <f t="shared" si="23"/>
        <v>-1.0125000000000384E-2</v>
      </c>
      <c r="E108" s="5">
        <f t="shared" si="24"/>
        <v>1.8749999999999822E-2</v>
      </c>
      <c r="F108" s="5">
        <f t="shared" si="25"/>
        <v>9.3749999999999112E-3</v>
      </c>
      <c r="G108" s="2">
        <f t="shared" si="21"/>
        <v>105</v>
      </c>
      <c r="H108" s="6">
        <f t="shared" si="26"/>
        <v>5.0556117290192115E-4</v>
      </c>
      <c r="I108" s="6">
        <f t="shared" si="27"/>
        <v>1.2754314601490807E-4</v>
      </c>
      <c r="J108" s="6">
        <f t="shared" si="28"/>
        <v>5.3083923154701798E-2</v>
      </c>
      <c r="K108" s="6">
        <f t="shared" si="29"/>
        <v>1.0989623272779107E-2</v>
      </c>
      <c r="L108" s="2">
        <f t="shared" si="30"/>
        <v>5.8892824414286506E-4</v>
      </c>
      <c r="M108" s="2">
        <f t="shared" si="31"/>
        <v>5.901775283377132E-4</v>
      </c>
    </row>
    <row r="109" spans="1:13" x14ac:dyDescent="0.3">
      <c r="A109" t="s">
        <v>166</v>
      </c>
      <c r="B109">
        <v>7.35</v>
      </c>
      <c r="C109" s="5">
        <f t="shared" si="22"/>
        <v>1.8749999999999822E-2</v>
      </c>
      <c r="D109" s="5">
        <f t="shared" si="23"/>
        <v>-9.3749999999999112E-3</v>
      </c>
      <c r="E109" s="5">
        <f t="shared" si="24"/>
        <v>0</v>
      </c>
      <c r="F109" s="5">
        <f t="shared" si="25"/>
        <v>-9.3749999999999112E-3</v>
      </c>
      <c r="G109" s="2">
        <f t="shared" si="21"/>
        <v>106</v>
      </c>
      <c r="H109" s="6">
        <f t="shared" si="26"/>
        <v>5.0556117290192115E-4</v>
      </c>
      <c r="I109" s="6">
        <f t="shared" si="27"/>
        <v>1.2819721343036911E-4</v>
      </c>
      <c r="J109" s="6">
        <f t="shared" si="28"/>
        <v>5.3589484327603722E-2</v>
      </c>
      <c r="K109" s="6">
        <f t="shared" si="29"/>
        <v>1.1117820486209476E-2</v>
      </c>
      <c r="L109" s="2">
        <f t="shared" si="30"/>
        <v>6.0141900506795534E-4</v>
      </c>
      <c r="M109" s="2">
        <f t="shared" si="31"/>
        <v>6.0266828926280349E-4</v>
      </c>
    </row>
    <row r="110" spans="1:13" x14ac:dyDescent="0.3">
      <c r="A110" t="s">
        <v>167</v>
      </c>
      <c r="B110">
        <v>7.35</v>
      </c>
      <c r="C110" s="5">
        <f t="shared" si="22"/>
        <v>0</v>
      </c>
      <c r="D110" s="5">
        <f t="shared" si="23"/>
        <v>-9.3749999999999112E-3</v>
      </c>
      <c r="E110" s="5">
        <f t="shared" si="24"/>
        <v>0</v>
      </c>
      <c r="F110" s="5">
        <f t="shared" si="25"/>
        <v>0</v>
      </c>
      <c r="G110" s="2">
        <f t="shared" si="21"/>
        <v>107</v>
      </c>
      <c r="H110" s="6">
        <f t="shared" si="26"/>
        <v>5.0556117290192115E-4</v>
      </c>
      <c r="I110" s="6">
        <f t="shared" si="27"/>
        <v>1.2819721343036911E-4</v>
      </c>
      <c r="J110" s="6">
        <f t="shared" si="28"/>
        <v>5.4095045500505645E-2</v>
      </c>
      <c r="K110" s="6">
        <f t="shared" si="29"/>
        <v>1.1246017699639845E-2</v>
      </c>
      <c r="L110" s="2">
        <f t="shared" si="30"/>
        <v>6.1403938906021496E-4</v>
      </c>
      <c r="M110" s="2">
        <f t="shared" si="31"/>
        <v>6.152886732550631E-4</v>
      </c>
    </row>
    <row r="111" spans="1:13" x14ac:dyDescent="0.3">
      <c r="A111" t="s">
        <v>168</v>
      </c>
      <c r="B111">
        <v>7.35</v>
      </c>
      <c r="C111" s="5">
        <f t="shared" si="22"/>
        <v>0</v>
      </c>
      <c r="D111" s="5">
        <f t="shared" si="23"/>
        <v>0</v>
      </c>
      <c r="E111" s="5">
        <f t="shared" si="24"/>
        <v>0</v>
      </c>
      <c r="F111" s="5">
        <f t="shared" si="25"/>
        <v>0</v>
      </c>
      <c r="G111" s="2">
        <f t="shared" si="21"/>
        <v>108</v>
      </c>
      <c r="H111" s="6">
        <f t="shared" si="26"/>
        <v>5.0556117290192115E-4</v>
      </c>
      <c r="I111" s="6">
        <f t="shared" si="27"/>
        <v>1.2819721343036911E-4</v>
      </c>
      <c r="J111" s="6">
        <f t="shared" si="28"/>
        <v>5.4600606673407569E-2</v>
      </c>
      <c r="K111" s="6">
        <f t="shared" si="29"/>
        <v>1.1374214913070214E-2</v>
      </c>
      <c r="L111" s="2">
        <f t="shared" si="30"/>
        <v>6.267893961196437E-4</v>
      </c>
      <c r="M111" s="2">
        <f t="shared" si="31"/>
        <v>6.2803868031449184E-4</v>
      </c>
    </row>
    <row r="112" spans="1:13" x14ac:dyDescent="0.3">
      <c r="A112" t="s">
        <v>169</v>
      </c>
      <c r="B112">
        <v>7.35</v>
      </c>
      <c r="C112" s="5">
        <f t="shared" si="22"/>
        <v>0</v>
      </c>
      <c r="D112" s="5">
        <f t="shared" si="23"/>
        <v>0</v>
      </c>
      <c r="E112" s="5">
        <f t="shared" si="24"/>
        <v>0</v>
      </c>
      <c r="F112" s="5">
        <f t="shared" si="25"/>
        <v>0</v>
      </c>
      <c r="G112" s="2">
        <f t="shared" si="21"/>
        <v>109</v>
      </c>
      <c r="H112" s="6">
        <f t="shared" si="26"/>
        <v>5.0556117290192115E-4</v>
      </c>
      <c r="I112" s="6">
        <f t="shared" si="27"/>
        <v>1.2819721343036911E-4</v>
      </c>
      <c r="J112" s="6">
        <f t="shared" si="28"/>
        <v>5.5106167846309492E-2</v>
      </c>
      <c r="K112" s="6">
        <f t="shared" si="29"/>
        <v>1.1502412126500583E-2</v>
      </c>
      <c r="L112" s="2">
        <f t="shared" si="30"/>
        <v>6.3966902624624177E-4</v>
      </c>
      <c r="M112" s="2">
        <f t="shared" si="31"/>
        <v>6.4091831044108991E-4</v>
      </c>
    </row>
    <row r="113" spans="1:13" x14ac:dyDescent="0.3">
      <c r="A113" t="s">
        <v>170</v>
      </c>
      <c r="B113">
        <v>7.35</v>
      </c>
      <c r="C113" s="5">
        <f t="shared" si="22"/>
        <v>0</v>
      </c>
      <c r="D113" s="5">
        <f t="shared" si="23"/>
        <v>1.8750000000000044E-2</v>
      </c>
      <c r="E113" s="5">
        <f t="shared" si="24"/>
        <v>0</v>
      </c>
      <c r="F113" s="5">
        <f t="shared" si="25"/>
        <v>0</v>
      </c>
      <c r="G113" s="2">
        <f t="shared" si="21"/>
        <v>110</v>
      </c>
      <c r="H113" s="6">
        <f t="shared" si="26"/>
        <v>5.0556117290192115E-4</v>
      </c>
      <c r="I113" s="6">
        <f t="shared" si="27"/>
        <v>1.2819721343036911E-4</v>
      </c>
      <c r="J113" s="6">
        <f t="shared" si="28"/>
        <v>5.5611729019211416E-2</v>
      </c>
      <c r="K113" s="6">
        <f t="shared" si="29"/>
        <v>1.1630609339930952E-2</v>
      </c>
      <c r="L113" s="2">
        <f t="shared" si="30"/>
        <v>6.5267827944000896E-4</v>
      </c>
      <c r="M113" s="2">
        <f t="shared" si="31"/>
        <v>6.5392756363485711E-4</v>
      </c>
    </row>
    <row r="114" spans="1:13" x14ac:dyDescent="0.3">
      <c r="A114" t="s">
        <v>171</v>
      </c>
      <c r="B114">
        <v>7.35</v>
      </c>
      <c r="C114" s="5">
        <f t="shared" si="22"/>
        <v>3.7500000000000089E-2</v>
      </c>
      <c r="D114" s="5">
        <f t="shared" si="23"/>
        <v>1.8750000000000044E-2</v>
      </c>
      <c r="E114" s="5">
        <f t="shared" si="24"/>
        <v>3.7500000000000089E-2</v>
      </c>
      <c r="F114" s="5">
        <f t="shared" si="25"/>
        <v>1.8750000000000044E-2</v>
      </c>
      <c r="G114" s="2">
        <f t="shared" si="21"/>
        <v>111</v>
      </c>
      <c r="H114" s="6">
        <f t="shared" si="26"/>
        <v>5.0556117290192115E-4</v>
      </c>
      <c r="I114" s="6">
        <f t="shared" si="27"/>
        <v>1.2819721343036911E-4</v>
      </c>
      <c r="J114" s="6">
        <f t="shared" si="28"/>
        <v>5.6117290192113339E-2</v>
      </c>
      <c r="K114" s="6">
        <f t="shared" si="29"/>
        <v>1.175880655336132E-2</v>
      </c>
      <c r="L114" s="2">
        <f t="shared" si="30"/>
        <v>6.6581715570094549E-4</v>
      </c>
      <c r="M114" s="2">
        <f t="shared" si="31"/>
        <v>6.6713984887771093E-4</v>
      </c>
    </row>
    <row r="115" spans="1:13" x14ac:dyDescent="0.3">
      <c r="A115" t="s">
        <v>172</v>
      </c>
      <c r="B115">
        <v>7.4249999999999998</v>
      </c>
      <c r="C115" s="5">
        <f t="shared" si="22"/>
        <v>3.7500000000000089E-2</v>
      </c>
      <c r="D115" s="5">
        <f t="shared" si="23"/>
        <v>-1.8750000000000044E-2</v>
      </c>
      <c r="E115" s="5">
        <f t="shared" si="24"/>
        <v>0</v>
      </c>
      <c r="F115" s="5">
        <f t="shared" si="25"/>
        <v>-1.8750000000000044E-2</v>
      </c>
      <c r="G115" s="2">
        <f t="shared" si="21"/>
        <v>112</v>
      </c>
      <c r="H115" s="6">
        <f t="shared" si="26"/>
        <v>5.0556117290192115E-4</v>
      </c>
      <c r="I115" s="6">
        <f t="shared" si="27"/>
        <v>1.2950534826129125E-4</v>
      </c>
      <c r="J115" s="6">
        <f t="shared" si="28"/>
        <v>5.6622851365015263E-2</v>
      </c>
      <c r="K115" s="6">
        <f t="shared" si="29"/>
        <v>1.1888311901622612E-2</v>
      </c>
      <c r="L115" s="2">
        <f t="shared" si="30"/>
        <v>6.7916038669532728E-4</v>
      </c>
      <c r="M115" s="2">
        <f t="shared" si="31"/>
        <v>6.8048307987209273E-4</v>
      </c>
    </row>
    <row r="116" spans="1:13" x14ac:dyDescent="0.3">
      <c r="A116" t="s">
        <v>173</v>
      </c>
      <c r="B116">
        <v>7.4249999999999998</v>
      </c>
      <c r="C116" s="5">
        <f t="shared" si="22"/>
        <v>0</v>
      </c>
      <c r="D116" s="5">
        <f t="shared" si="23"/>
        <v>-1.8750000000000044E-2</v>
      </c>
      <c r="E116" s="5">
        <f t="shared" si="24"/>
        <v>0</v>
      </c>
      <c r="F116" s="5">
        <f t="shared" si="25"/>
        <v>0</v>
      </c>
      <c r="G116" s="2">
        <f t="shared" si="21"/>
        <v>113</v>
      </c>
      <c r="H116" s="6">
        <f t="shared" si="26"/>
        <v>5.0556117290192115E-4</v>
      </c>
      <c r="I116" s="6">
        <f t="shared" si="27"/>
        <v>1.2950534826129125E-4</v>
      </c>
      <c r="J116" s="6">
        <f t="shared" si="28"/>
        <v>5.7128412537917186E-2</v>
      </c>
      <c r="K116" s="6">
        <f t="shared" si="29"/>
        <v>1.2017817249883904E-2</v>
      </c>
      <c r="L116" s="2">
        <f t="shared" si="30"/>
        <v>6.9263456344123727E-4</v>
      </c>
      <c r="M116" s="2">
        <f t="shared" si="31"/>
        <v>6.9395725661800271E-4</v>
      </c>
    </row>
    <row r="117" spans="1:13" x14ac:dyDescent="0.3">
      <c r="A117" t="s">
        <v>174</v>
      </c>
      <c r="B117">
        <v>7.4249999999999998</v>
      </c>
      <c r="C117" s="5">
        <f t="shared" si="22"/>
        <v>0</v>
      </c>
      <c r="D117" s="5">
        <f t="shared" si="23"/>
        <v>0</v>
      </c>
      <c r="E117" s="5">
        <f t="shared" si="24"/>
        <v>0</v>
      </c>
      <c r="F117" s="5">
        <f t="shared" si="25"/>
        <v>0</v>
      </c>
      <c r="G117" s="2">
        <f t="shared" si="21"/>
        <v>114</v>
      </c>
      <c r="H117" s="6">
        <f t="shared" si="26"/>
        <v>5.0556117290192115E-4</v>
      </c>
      <c r="I117" s="6">
        <f t="shared" si="27"/>
        <v>1.2950534826129125E-4</v>
      </c>
      <c r="J117" s="6">
        <f t="shared" si="28"/>
        <v>5.763397371081911E-2</v>
      </c>
      <c r="K117" s="6">
        <f t="shared" si="29"/>
        <v>1.2147322598145195E-2</v>
      </c>
      <c r="L117" s="2">
        <f t="shared" si="30"/>
        <v>7.0623968593867543E-4</v>
      </c>
      <c r="M117" s="2">
        <f t="shared" si="31"/>
        <v>7.0756237911544077E-4</v>
      </c>
    </row>
    <row r="118" spans="1:13" x14ac:dyDescent="0.3">
      <c r="A118" t="s">
        <v>175</v>
      </c>
      <c r="B118">
        <v>7.4249999999999998</v>
      </c>
      <c r="C118" s="5">
        <f t="shared" si="22"/>
        <v>0</v>
      </c>
      <c r="D118" s="5">
        <f t="shared" si="23"/>
        <v>1.8750000000000044E-2</v>
      </c>
      <c r="E118" s="5">
        <f t="shared" si="24"/>
        <v>0</v>
      </c>
      <c r="F118" s="5">
        <f t="shared" si="25"/>
        <v>0</v>
      </c>
      <c r="G118" s="2">
        <f t="shared" si="21"/>
        <v>115</v>
      </c>
      <c r="H118" s="6">
        <f t="shared" si="26"/>
        <v>5.0556117290192115E-4</v>
      </c>
      <c r="I118" s="6">
        <f t="shared" si="27"/>
        <v>1.2950534826129125E-4</v>
      </c>
      <c r="J118" s="6">
        <f t="shared" si="28"/>
        <v>5.8139534883721034E-2</v>
      </c>
      <c r="K118" s="6">
        <f t="shared" si="29"/>
        <v>1.2276827946406487E-2</v>
      </c>
      <c r="L118" s="2">
        <f t="shared" si="30"/>
        <v>7.1997575418764157E-4</v>
      </c>
      <c r="M118" s="2">
        <f t="shared" si="31"/>
        <v>7.2129844736440701E-4</v>
      </c>
    </row>
    <row r="119" spans="1:13" x14ac:dyDescent="0.3">
      <c r="A119" t="s">
        <v>176</v>
      </c>
      <c r="B119">
        <v>7.4249999999999998</v>
      </c>
      <c r="C119" s="5">
        <f t="shared" si="22"/>
        <v>3.7500000000000089E-2</v>
      </c>
      <c r="D119" s="5">
        <f t="shared" si="23"/>
        <v>1.8750000000000044E-2</v>
      </c>
      <c r="E119" s="5">
        <f t="shared" si="24"/>
        <v>3.7500000000000089E-2</v>
      </c>
      <c r="F119" s="5">
        <f t="shared" si="25"/>
        <v>1.8750000000000044E-2</v>
      </c>
      <c r="G119" s="2">
        <f t="shared" si="21"/>
        <v>116</v>
      </c>
      <c r="H119" s="6">
        <f t="shared" si="26"/>
        <v>5.0556117290192115E-4</v>
      </c>
      <c r="I119" s="6">
        <f t="shared" si="27"/>
        <v>1.2950534826129125E-4</v>
      </c>
      <c r="J119" s="6">
        <f t="shared" si="28"/>
        <v>5.8645096056622957E-2</v>
      </c>
      <c r="K119" s="6">
        <f t="shared" si="29"/>
        <v>1.2406333294667778E-2</v>
      </c>
      <c r="L119" s="2">
        <f t="shared" si="30"/>
        <v>7.3384276818813589E-4</v>
      </c>
      <c r="M119" s="2">
        <f t="shared" si="31"/>
        <v>7.352421770577157E-4</v>
      </c>
    </row>
    <row r="120" spans="1:13" x14ac:dyDescent="0.3">
      <c r="A120" t="s">
        <v>177</v>
      </c>
      <c r="B120">
        <v>7.5</v>
      </c>
      <c r="C120" s="5">
        <f t="shared" si="22"/>
        <v>3.7500000000000089E-2</v>
      </c>
      <c r="D120" s="5">
        <f t="shared" si="23"/>
        <v>-1.8750000000000044E-2</v>
      </c>
      <c r="E120" s="5">
        <f t="shared" si="24"/>
        <v>0</v>
      </c>
      <c r="F120" s="5">
        <f t="shared" si="25"/>
        <v>-1.8750000000000044E-2</v>
      </c>
      <c r="G120" s="2">
        <f t="shared" si="21"/>
        <v>117</v>
      </c>
      <c r="H120" s="6">
        <f t="shared" si="26"/>
        <v>5.0556117290192115E-4</v>
      </c>
      <c r="I120" s="6">
        <f t="shared" si="27"/>
        <v>1.3081348309221339E-4</v>
      </c>
      <c r="J120" s="6">
        <f t="shared" si="28"/>
        <v>5.9150657229524881E-2</v>
      </c>
      <c r="K120" s="6">
        <f t="shared" si="29"/>
        <v>1.2537146777759991E-2</v>
      </c>
      <c r="L120" s="2">
        <f t="shared" si="30"/>
        <v>7.4791876631733151E-4</v>
      </c>
      <c r="M120" s="2">
        <f t="shared" si="31"/>
        <v>7.4931817518691132E-4</v>
      </c>
    </row>
    <row r="121" spans="1:13" x14ac:dyDescent="0.3">
      <c r="A121" t="s">
        <v>178</v>
      </c>
      <c r="B121">
        <v>7.5</v>
      </c>
      <c r="C121" s="5">
        <f t="shared" si="22"/>
        <v>0</v>
      </c>
      <c r="D121" s="5">
        <f t="shared" si="23"/>
        <v>-1.8750000000000044E-2</v>
      </c>
      <c r="E121" s="5">
        <f t="shared" si="24"/>
        <v>0</v>
      </c>
      <c r="F121" s="5">
        <f t="shared" si="25"/>
        <v>0</v>
      </c>
      <c r="G121" s="2">
        <f t="shared" si="21"/>
        <v>118</v>
      </c>
      <c r="H121" s="6">
        <f t="shared" si="26"/>
        <v>5.0556117290192115E-4</v>
      </c>
      <c r="I121" s="6">
        <f t="shared" si="27"/>
        <v>1.3081348309221339E-4</v>
      </c>
      <c r="J121" s="6">
        <f t="shared" si="28"/>
        <v>5.9656218402426804E-2</v>
      </c>
      <c r="K121" s="6">
        <f t="shared" si="29"/>
        <v>1.2667960260852203E-2</v>
      </c>
      <c r="L121" s="2">
        <f t="shared" si="30"/>
        <v>7.6212703288241405E-4</v>
      </c>
      <c r="M121" s="2">
        <f t="shared" si="31"/>
        <v>7.6352644175199387E-4</v>
      </c>
    </row>
    <row r="122" spans="1:13" x14ac:dyDescent="0.3">
      <c r="A122" t="s">
        <v>179</v>
      </c>
      <c r="B122">
        <v>7.5</v>
      </c>
      <c r="C122" s="5">
        <f t="shared" si="22"/>
        <v>0</v>
      </c>
      <c r="D122" s="5">
        <f t="shared" si="23"/>
        <v>1.499999999999968E-2</v>
      </c>
      <c r="E122" s="5">
        <f t="shared" si="24"/>
        <v>0</v>
      </c>
      <c r="F122" s="5">
        <f t="shared" si="25"/>
        <v>0</v>
      </c>
      <c r="G122" s="2">
        <f t="shared" si="21"/>
        <v>119</v>
      </c>
      <c r="H122" s="6">
        <f t="shared" si="26"/>
        <v>5.0556117290192115E-4</v>
      </c>
      <c r="I122" s="6">
        <f t="shared" si="27"/>
        <v>1.3081348309221339E-4</v>
      </c>
      <c r="J122" s="6">
        <f t="shared" si="28"/>
        <v>6.0161779575328728E-2</v>
      </c>
      <c r="K122" s="6">
        <f t="shared" si="29"/>
        <v>1.2798773743944416E-2</v>
      </c>
      <c r="L122" s="2">
        <f t="shared" si="30"/>
        <v>7.7646756788338363E-4</v>
      </c>
      <c r="M122" s="2">
        <f t="shared" si="31"/>
        <v>7.7786697675296345E-4</v>
      </c>
    </row>
    <row r="123" spans="1:13" x14ac:dyDescent="0.3">
      <c r="A123" t="s">
        <v>180</v>
      </c>
      <c r="B123">
        <v>7.5</v>
      </c>
      <c r="C123" s="5">
        <f t="shared" si="22"/>
        <v>2.9999999999999361E-2</v>
      </c>
      <c r="D123" s="5">
        <f t="shared" si="23"/>
        <v>1.4999999999999902E-2</v>
      </c>
      <c r="E123" s="5">
        <f t="shared" si="24"/>
        <v>2.9999999999999361E-2</v>
      </c>
      <c r="F123" s="5">
        <f t="shared" si="25"/>
        <v>1.499999999999968E-2</v>
      </c>
      <c r="G123" s="2">
        <f t="shared" si="21"/>
        <v>120</v>
      </c>
      <c r="H123" s="6">
        <f t="shared" si="26"/>
        <v>5.0556117290192115E-4</v>
      </c>
      <c r="I123" s="6">
        <f t="shared" si="27"/>
        <v>1.3081348309221339E-4</v>
      </c>
      <c r="J123" s="6">
        <f t="shared" si="28"/>
        <v>6.0667340748230651E-2</v>
      </c>
      <c r="K123" s="6">
        <f t="shared" si="29"/>
        <v>1.2929587227036628E-2</v>
      </c>
      <c r="L123" s="2">
        <f t="shared" si="30"/>
        <v>7.9094037132024014E-4</v>
      </c>
      <c r="M123" s="2">
        <f t="shared" si="31"/>
        <v>7.9240326903904583E-4</v>
      </c>
    </row>
    <row r="124" spans="1:13" x14ac:dyDescent="0.3">
      <c r="A124" t="s">
        <v>181</v>
      </c>
      <c r="B124">
        <v>7.5599999999999987</v>
      </c>
      <c r="C124" s="5">
        <f t="shared" si="22"/>
        <v>2.9999999999999805E-2</v>
      </c>
      <c r="D124" s="5">
        <f t="shared" si="23"/>
        <v>7.5000000000005063E-3</v>
      </c>
      <c r="E124" s="5">
        <f t="shared" si="24"/>
        <v>4.4408920985006262E-16</v>
      </c>
      <c r="F124" s="5">
        <f t="shared" si="25"/>
        <v>-1.4999999999999458E-2</v>
      </c>
      <c r="G124" s="2">
        <f t="shared" si="21"/>
        <v>121</v>
      </c>
      <c r="H124" s="6">
        <f t="shared" si="26"/>
        <v>5.0556117290192115E-4</v>
      </c>
      <c r="I124" s="6">
        <f t="shared" si="27"/>
        <v>1.3185999095695109E-4</v>
      </c>
      <c r="J124" s="6">
        <f t="shared" si="28"/>
        <v>6.1172901921132575E-2</v>
      </c>
      <c r="K124" s="6">
        <f t="shared" si="29"/>
        <v>1.306144721799358E-2</v>
      </c>
      <c r="L124" s="2">
        <f t="shared" si="30"/>
        <v>8.0560999018969661E-4</v>
      </c>
      <c r="M124" s="2">
        <f t="shared" si="31"/>
        <v>8.0707288790850219E-4</v>
      </c>
    </row>
    <row r="125" spans="1:13" x14ac:dyDescent="0.3">
      <c r="A125" t="s">
        <v>182</v>
      </c>
      <c r="B125">
        <v>7.56</v>
      </c>
      <c r="C125" s="5">
        <f t="shared" si="22"/>
        <v>4.5000000000000373E-2</v>
      </c>
      <c r="D125" s="5">
        <f t="shared" si="23"/>
        <v>2.0000000000000018E-2</v>
      </c>
      <c r="E125" s="5">
        <f t="shared" si="24"/>
        <v>4.4999999999999929E-2</v>
      </c>
      <c r="F125" s="5">
        <f t="shared" si="25"/>
        <v>2.2499999999999742E-2</v>
      </c>
      <c r="G125" s="2">
        <f t="shared" si="21"/>
        <v>122</v>
      </c>
      <c r="H125" s="6">
        <f t="shared" si="26"/>
        <v>5.0556117290192115E-4</v>
      </c>
      <c r="I125" s="6">
        <f t="shared" si="27"/>
        <v>1.3185999095695111E-4</v>
      </c>
      <c r="J125" s="6">
        <f t="shared" si="28"/>
        <v>6.1678463094034498E-2</v>
      </c>
      <c r="K125" s="6">
        <f t="shared" si="29"/>
        <v>1.3193307208950532E-2</v>
      </c>
      <c r="L125" s="2">
        <f t="shared" si="30"/>
        <v>8.2041293564252707E-4</v>
      </c>
      <c r="M125" s="2">
        <f t="shared" si="31"/>
        <v>8.2197265385640199E-4</v>
      </c>
    </row>
    <row r="126" spans="1:13" x14ac:dyDescent="0.3">
      <c r="A126" t="s">
        <v>183</v>
      </c>
      <c r="B126">
        <v>7.6499999999999995</v>
      </c>
      <c r="C126" s="5">
        <f t="shared" si="22"/>
        <v>6.999999999999984E-2</v>
      </c>
      <c r="D126" s="5">
        <f t="shared" si="23"/>
        <v>-1.0000000000000231E-2</v>
      </c>
      <c r="E126" s="5">
        <f t="shared" si="24"/>
        <v>2.4999999999999911E-2</v>
      </c>
      <c r="F126" s="5">
        <f t="shared" si="25"/>
        <v>-1.0000000000000009E-2</v>
      </c>
      <c r="G126" s="2">
        <f t="shared" si="21"/>
        <v>123</v>
      </c>
      <c r="H126" s="6">
        <f t="shared" si="26"/>
        <v>5.0556117290192115E-4</v>
      </c>
      <c r="I126" s="6">
        <f t="shared" si="27"/>
        <v>1.3342975275405767E-4</v>
      </c>
      <c r="J126" s="6">
        <f t="shared" si="28"/>
        <v>6.2184024266936422E-2</v>
      </c>
      <c r="K126" s="6">
        <f t="shared" si="29"/>
        <v>1.332673696170459E-2</v>
      </c>
      <c r="L126" s="2">
        <f t="shared" si="30"/>
        <v>8.354476153950315E-4</v>
      </c>
      <c r="M126" s="2">
        <f t="shared" si="31"/>
        <v>8.3706156366762001E-4</v>
      </c>
    </row>
    <row r="127" spans="1:13" x14ac:dyDescent="0.3">
      <c r="A127" t="s">
        <v>184</v>
      </c>
      <c r="B127">
        <v>7.6999999999999993</v>
      </c>
      <c r="C127" s="5">
        <f t="shared" si="22"/>
        <v>2.4999999999999911E-2</v>
      </c>
      <c r="D127" s="5">
        <f t="shared" si="23"/>
        <v>-9.9999999999997868E-3</v>
      </c>
      <c r="E127" s="5">
        <f t="shared" si="24"/>
        <v>0</v>
      </c>
      <c r="F127" s="5">
        <f t="shared" si="25"/>
        <v>-1.2499999999999956E-2</v>
      </c>
      <c r="G127" s="2">
        <f t="shared" si="21"/>
        <v>124</v>
      </c>
      <c r="H127" s="6">
        <f t="shared" si="26"/>
        <v>5.0556117290192115E-4</v>
      </c>
      <c r="I127" s="6">
        <f t="shared" si="27"/>
        <v>1.3430184264133908E-4</v>
      </c>
      <c r="J127" s="6">
        <f t="shared" si="28"/>
        <v>6.2689585439838338E-2</v>
      </c>
      <c r="K127" s="6">
        <f t="shared" si="29"/>
        <v>1.3461038804345928E-2</v>
      </c>
      <c r="L127" s="2">
        <f t="shared" si="30"/>
        <v>8.5067232080042671E-4</v>
      </c>
      <c r="M127" s="2">
        <f t="shared" si="31"/>
        <v>8.5228626907301534E-4</v>
      </c>
    </row>
    <row r="128" spans="1:13" x14ac:dyDescent="0.3">
      <c r="A128" t="s">
        <v>185</v>
      </c>
      <c r="B128">
        <v>7.6999999999999993</v>
      </c>
      <c r="C128" s="5">
        <f t="shared" si="22"/>
        <v>5.0000000000000266E-2</v>
      </c>
      <c r="D128" s="5">
        <f t="shared" si="23"/>
        <v>1.2500000000000178E-2</v>
      </c>
      <c r="E128" s="5">
        <f t="shared" si="24"/>
        <v>5.0000000000000266E-2</v>
      </c>
      <c r="F128" s="5">
        <f t="shared" si="25"/>
        <v>2.5000000000000133E-2</v>
      </c>
      <c r="G128" s="2">
        <f t="shared" si="21"/>
        <v>125</v>
      </c>
      <c r="H128" s="6">
        <f t="shared" si="26"/>
        <v>5.0556117290192115E-4</v>
      </c>
      <c r="I128" s="6">
        <f t="shared" si="27"/>
        <v>1.3430184264133908E-4</v>
      </c>
      <c r="J128" s="6">
        <f t="shared" si="28"/>
        <v>6.3195146612740255E-2</v>
      </c>
      <c r="K128" s="6">
        <f t="shared" si="29"/>
        <v>1.3595340646987267E-2</v>
      </c>
      <c r="L128" s="2">
        <f t="shared" si="30"/>
        <v>8.6603282179999923E-4</v>
      </c>
      <c r="M128" s="2">
        <f t="shared" si="31"/>
        <v>8.677569937691603E-4</v>
      </c>
    </row>
    <row r="129" spans="1:13" x14ac:dyDescent="0.3">
      <c r="A129" t="s">
        <v>186</v>
      </c>
      <c r="B129">
        <v>7.8</v>
      </c>
      <c r="C129" s="5">
        <f t="shared" si="22"/>
        <v>5.0000000000000266E-2</v>
      </c>
      <c r="D129" s="5">
        <f t="shared" si="23"/>
        <v>-2.4999999999999911E-2</v>
      </c>
      <c r="E129" s="5">
        <f t="shared" si="24"/>
        <v>0</v>
      </c>
      <c r="F129" s="5">
        <f t="shared" si="25"/>
        <v>-2.5000000000000133E-2</v>
      </c>
      <c r="G129" s="2">
        <f t="shared" si="21"/>
        <v>126</v>
      </c>
      <c r="H129" s="6">
        <f t="shared" si="26"/>
        <v>5.0556117290192115E-4</v>
      </c>
      <c r="I129" s="6">
        <f t="shared" si="27"/>
        <v>1.3604602241590194E-4</v>
      </c>
      <c r="J129" s="6">
        <f t="shared" si="28"/>
        <v>6.3700707785642172E-2</v>
      </c>
      <c r="K129" s="6">
        <f t="shared" si="29"/>
        <v>1.3731386669403168E-2</v>
      </c>
      <c r="L129" s="2">
        <f t="shared" si="30"/>
        <v>8.8164110566946673E-4</v>
      </c>
      <c r="M129" s="2">
        <f t="shared" si="31"/>
        <v>8.833652776386278E-4</v>
      </c>
    </row>
    <row r="130" spans="1:13" x14ac:dyDescent="0.3">
      <c r="A130" t="s">
        <v>187</v>
      </c>
      <c r="B130">
        <v>7.8</v>
      </c>
      <c r="C130" s="5">
        <f t="shared" si="22"/>
        <v>4.4408920985006262E-16</v>
      </c>
      <c r="D130" s="5">
        <f t="shared" si="23"/>
        <v>-1.5000000000000346E-2</v>
      </c>
      <c r="E130" s="5">
        <f t="shared" si="24"/>
        <v>4.4408920985006262E-16</v>
      </c>
      <c r="F130" s="5">
        <f t="shared" si="25"/>
        <v>2.2204460492503131E-16</v>
      </c>
      <c r="G130" s="2">
        <f t="shared" si="21"/>
        <v>127</v>
      </c>
      <c r="H130" s="6">
        <f t="shared" si="26"/>
        <v>5.0556117290192115E-4</v>
      </c>
      <c r="I130" s="6">
        <f t="shared" si="27"/>
        <v>1.3604602241590194E-4</v>
      </c>
      <c r="J130" s="6">
        <f t="shared" si="28"/>
        <v>6.4206268958544088E-2</v>
      </c>
      <c r="K130" s="6">
        <f t="shared" si="29"/>
        <v>1.386743269181907E-2</v>
      </c>
      <c r="L130" s="2">
        <f t="shared" si="30"/>
        <v>8.9738694871225667E-4</v>
      </c>
      <c r="M130" s="2">
        <f t="shared" si="31"/>
        <v>8.9911112068141773E-4</v>
      </c>
    </row>
    <row r="131" spans="1:13" x14ac:dyDescent="0.3">
      <c r="A131" t="s">
        <v>188</v>
      </c>
      <c r="B131">
        <v>7.8000000000000007</v>
      </c>
      <c r="C131" s="5">
        <f t="shared" si="22"/>
        <v>1.9999999999999574E-2</v>
      </c>
      <c r="D131" s="5">
        <f t="shared" si="23"/>
        <v>1.8749999999999378E-2</v>
      </c>
      <c r="E131" s="5">
        <f t="shared" si="24"/>
        <v>1.999999999999913E-2</v>
      </c>
      <c r="F131" s="5">
        <f t="shared" si="25"/>
        <v>9.9999999999993427E-3</v>
      </c>
      <c r="G131" s="2">
        <f t="shared" si="21"/>
        <v>128</v>
      </c>
      <c r="H131" s="6">
        <f t="shared" si="26"/>
        <v>5.0556117290192115E-4</v>
      </c>
      <c r="I131" s="6">
        <f t="shared" si="27"/>
        <v>1.3604602241590194E-4</v>
      </c>
      <c r="J131" s="6">
        <f t="shared" si="28"/>
        <v>6.4711830131446005E-2</v>
      </c>
      <c r="K131" s="6">
        <f t="shared" si="29"/>
        <v>1.4003478714234971E-2</v>
      </c>
      <c r="L131" s="2">
        <f t="shared" si="30"/>
        <v>9.1327035092836904E-4</v>
      </c>
      <c r="M131" s="2">
        <f t="shared" si="31"/>
        <v>9.1503967052364624E-4</v>
      </c>
    </row>
    <row r="132" spans="1:13" x14ac:dyDescent="0.3">
      <c r="A132" t="s">
        <v>189</v>
      </c>
      <c r="B132">
        <v>7.839999999999999</v>
      </c>
      <c r="C132" s="5">
        <f t="shared" si="22"/>
        <v>3.7499999999999201E-2</v>
      </c>
      <c r="D132" s="5">
        <f t="shared" si="23"/>
        <v>-1.2499999999997513E-3</v>
      </c>
      <c r="E132" s="5">
        <f t="shared" si="24"/>
        <v>1.7500000000000071E-2</v>
      </c>
      <c r="F132" s="5">
        <f t="shared" si="25"/>
        <v>-1.2499999999995293E-3</v>
      </c>
      <c r="G132" s="2">
        <f t="shared" si="21"/>
        <v>129</v>
      </c>
      <c r="H132" s="6">
        <f t="shared" si="26"/>
        <v>5.0556117290192115E-4</v>
      </c>
      <c r="I132" s="6">
        <f t="shared" si="27"/>
        <v>1.3674369432572706E-4</v>
      </c>
      <c r="J132" s="6">
        <f t="shared" si="28"/>
        <v>6.5217391304347921E-2</v>
      </c>
      <c r="K132" s="6">
        <f t="shared" si="29"/>
        <v>1.4140222408560698E-2</v>
      </c>
      <c r="L132" s="2">
        <f t="shared" si="30"/>
        <v>9.2933716537557806E-4</v>
      </c>
      <c r="M132" s="2">
        <f t="shared" si="31"/>
        <v>9.3114629777005719E-4</v>
      </c>
    </row>
    <row r="133" spans="1:13" x14ac:dyDescent="0.3">
      <c r="A133" t="s">
        <v>190</v>
      </c>
      <c r="B133">
        <v>7.8749999999999991</v>
      </c>
      <c r="C133" s="5">
        <f t="shared" si="22"/>
        <v>1.7500000000000071E-2</v>
      </c>
      <c r="D133" s="5">
        <f t="shared" si="23"/>
        <v>-1.87499999999996E-2</v>
      </c>
      <c r="E133" s="5">
        <f t="shared" si="24"/>
        <v>0</v>
      </c>
      <c r="F133" s="5">
        <f t="shared" si="25"/>
        <v>-8.7500000000000355E-3</v>
      </c>
      <c r="G133" s="2">
        <f t="shared" si="21"/>
        <v>130</v>
      </c>
      <c r="H133" s="6">
        <f t="shared" si="26"/>
        <v>5.0556117290192115E-4</v>
      </c>
      <c r="I133" s="6">
        <f t="shared" si="27"/>
        <v>1.3735415724682406E-4</v>
      </c>
      <c r="J133" s="6">
        <f t="shared" si="28"/>
        <v>6.5722952477249838E-2</v>
      </c>
      <c r="K133" s="6">
        <f t="shared" si="29"/>
        <v>1.4277576565807523E-2</v>
      </c>
      <c r="L133" s="2">
        <f t="shared" si="30"/>
        <v>9.4558267447967029E-4</v>
      </c>
      <c r="M133" s="2">
        <f t="shared" si="31"/>
        <v>9.4739180687414943E-4</v>
      </c>
    </row>
    <row r="134" spans="1:13" x14ac:dyDescent="0.3">
      <c r="A134" t="s">
        <v>191</v>
      </c>
      <c r="B134">
        <v>7.8749999999999991</v>
      </c>
      <c r="C134" s="5">
        <f t="shared" si="22"/>
        <v>0</v>
      </c>
      <c r="D134" s="5">
        <f t="shared" si="23"/>
        <v>-8.7500000000000355E-3</v>
      </c>
      <c r="E134" s="5">
        <f t="shared" si="24"/>
        <v>0</v>
      </c>
      <c r="F134" s="5">
        <f t="shared" si="25"/>
        <v>0</v>
      </c>
      <c r="G134" s="2">
        <f t="shared" ref="G134:G197" si="32">G133+1</f>
        <v>131</v>
      </c>
      <c r="H134" s="6">
        <f t="shared" si="26"/>
        <v>5.0556117290192115E-4</v>
      </c>
      <c r="I134" s="6">
        <f t="shared" si="27"/>
        <v>1.3735415724682406E-4</v>
      </c>
      <c r="J134" s="6">
        <f t="shared" si="28"/>
        <v>6.6228513650151755E-2</v>
      </c>
      <c r="K134" s="6">
        <f t="shared" si="29"/>
        <v>1.4414930723054347E-2</v>
      </c>
      <c r="L134" s="2">
        <f t="shared" si="30"/>
        <v>9.6196706544144392E-4</v>
      </c>
      <c r="M134" s="2">
        <f t="shared" si="31"/>
        <v>9.6377619783592306E-4</v>
      </c>
    </row>
    <row r="135" spans="1:13" x14ac:dyDescent="0.3">
      <c r="A135" t="s">
        <v>192</v>
      </c>
      <c r="B135">
        <v>7.8749999999999991</v>
      </c>
      <c r="C135" s="5">
        <f t="shared" si="22"/>
        <v>0</v>
      </c>
      <c r="D135" s="5">
        <f t="shared" si="23"/>
        <v>2.2204460492503131E-16</v>
      </c>
      <c r="E135" s="5">
        <f t="shared" si="24"/>
        <v>0</v>
      </c>
      <c r="F135" s="5">
        <f t="shared" si="25"/>
        <v>0</v>
      </c>
      <c r="G135" s="2">
        <f t="shared" si="32"/>
        <v>132</v>
      </c>
      <c r="H135" s="6">
        <f t="shared" si="26"/>
        <v>5.0556117290192115E-4</v>
      </c>
      <c r="I135" s="6">
        <f t="shared" si="27"/>
        <v>1.3735415724682406E-4</v>
      </c>
      <c r="J135" s="6">
        <f t="shared" si="28"/>
        <v>6.6734074823053671E-2</v>
      </c>
      <c r="K135" s="6">
        <f t="shared" si="29"/>
        <v>1.4552284880301171E-2</v>
      </c>
      <c r="L135" s="2">
        <f t="shared" si="30"/>
        <v>9.7849033826089894E-4</v>
      </c>
      <c r="M135" s="2">
        <f t="shared" si="31"/>
        <v>9.8029947065537797E-4</v>
      </c>
    </row>
    <row r="136" spans="1:13" x14ac:dyDescent="0.3">
      <c r="A136" t="s">
        <v>193</v>
      </c>
      <c r="B136">
        <v>7.8749999999999991</v>
      </c>
      <c r="C136" s="5">
        <f t="shared" si="22"/>
        <v>4.4408920985006262E-16</v>
      </c>
      <c r="D136" s="5">
        <f t="shared" si="23"/>
        <v>1.1250000000000426E-2</v>
      </c>
      <c r="E136" s="5">
        <f t="shared" si="24"/>
        <v>4.4408920985006262E-16</v>
      </c>
      <c r="F136" s="5">
        <f t="shared" si="25"/>
        <v>2.2204460492503131E-16</v>
      </c>
      <c r="G136" s="2">
        <f t="shared" si="32"/>
        <v>133</v>
      </c>
      <c r="H136" s="6">
        <f t="shared" si="26"/>
        <v>5.0556117290192115E-4</v>
      </c>
      <c r="I136" s="6">
        <f t="shared" si="27"/>
        <v>1.3735415724682406E-4</v>
      </c>
      <c r="J136" s="6">
        <f t="shared" si="28"/>
        <v>6.7239635995955588E-2</v>
      </c>
      <c r="K136" s="6">
        <f t="shared" si="29"/>
        <v>1.4689639037547995E-2</v>
      </c>
      <c r="L136" s="2">
        <f t="shared" si="30"/>
        <v>9.9515249293803502E-4</v>
      </c>
      <c r="M136" s="2">
        <f t="shared" si="31"/>
        <v>9.9696162533251427E-4</v>
      </c>
    </row>
    <row r="137" spans="1:13" x14ac:dyDescent="0.3">
      <c r="A137" t="s">
        <v>194</v>
      </c>
      <c r="B137">
        <v>7.875</v>
      </c>
      <c r="C137" s="5">
        <f t="shared" si="22"/>
        <v>2.2500000000000853E-2</v>
      </c>
      <c r="D137" s="5">
        <f t="shared" si="23"/>
        <v>2.1874999999999645E-2</v>
      </c>
      <c r="E137" s="5">
        <f t="shared" si="24"/>
        <v>2.2500000000000409E-2</v>
      </c>
      <c r="F137" s="5">
        <f t="shared" si="25"/>
        <v>1.1249999999999982E-2</v>
      </c>
      <c r="G137" s="2">
        <f t="shared" si="32"/>
        <v>134</v>
      </c>
      <c r="H137" s="6">
        <f t="shared" si="26"/>
        <v>5.0556117290192115E-4</v>
      </c>
      <c r="I137" s="6">
        <f t="shared" si="27"/>
        <v>1.3735415724682408E-4</v>
      </c>
      <c r="J137" s="6">
        <f t="shared" si="28"/>
        <v>6.7745197168857504E-2</v>
      </c>
      <c r="K137" s="6">
        <f t="shared" si="29"/>
        <v>1.4826993194794819E-2</v>
      </c>
      <c r="L137" s="2">
        <f t="shared" si="30"/>
        <v>1.0119535294728526E-3</v>
      </c>
      <c r="M137" s="2">
        <f t="shared" si="31"/>
        <v>1.0138158337785585E-3</v>
      </c>
    </row>
    <row r="138" spans="1:13" x14ac:dyDescent="0.3">
      <c r="A138" t="s">
        <v>195</v>
      </c>
      <c r="B138">
        <v>7.9200000000000008</v>
      </c>
      <c r="C138" s="5">
        <f t="shared" si="22"/>
        <v>4.3749999999999734E-2</v>
      </c>
      <c r="D138" s="5">
        <f t="shared" si="23"/>
        <v>-6.2500000000076383E-4</v>
      </c>
      <c r="E138" s="5">
        <f t="shared" si="24"/>
        <v>2.1249999999999325E-2</v>
      </c>
      <c r="F138" s="5">
        <f t="shared" si="25"/>
        <v>-6.2500000000054179E-4</v>
      </c>
      <c r="G138" s="2">
        <f t="shared" si="32"/>
        <v>135</v>
      </c>
      <c r="H138" s="6">
        <f t="shared" si="26"/>
        <v>5.0556117290192115E-4</v>
      </c>
      <c r="I138" s="6">
        <f t="shared" si="27"/>
        <v>1.3813903814537736E-4</v>
      </c>
      <c r="J138" s="6">
        <f t="shared" si="28"/>
        <v>6.8250758341759421E-2</v>
      </c>
      <c r="K138" s="6">
        <f t="shared" si="29"/>
        <v>1.4965132232940197E-2</v>
      </c>
      <c r="L138" s="2">
        <f t="shared" si="30"/>
        <v>1.0289474133871935E-3</v>
      </c>
      <c r="M138" s="2">
        <f t="shared" si="31"/>
        <v>1.030860310369626E-3</v>
      </c>
    </row>
    <row r="139" spans="1:13" x14ac:dyDescent="0.3">
      <c r="A139" t="s">
        <v>196</v>
      </c>
      <c r="B139">
        <v>7.9624999999999995</v>
      </c>
      <c r="C139" s="5">
        <f t="shared" si="22"/>
        <v>2.1249999999999325E-2</v>
      </c>
      <c r="D139" s="5">
        <f t="shared" si="23"/>
        <v>-2.1874999999999867E-2</v>
      </c>
      <c r="E139" s="5">
        <f t="shared" si="24"/>
        <v>0</v>
      </c>
      <c r="F139" s="5">
        <f t="shared" si="25"/>
        <v>-1.0624999999999662E-2</v>
      </c>
      <c r="G139" s="2">
        <f t="shared" si="32"/>
        <v>136</v>
      </c>
      <c r="H139" s="6">
        <f t="shared" si="26"/>
        <v>5.0556117290192115E-4</v>
      </c>
      <c r="I139" s="6">
        <f t="shared" si="27"/>
        <v>1.3888031454956654E-4</v>
      </c>
      <c r="J139" s="6">
        <f t="shared" si="28"/>
        <v>6.8756319514661338E-2</v>
      </c>
      <c r="K139" s="6">
        <f t="shared" si="29"/>
        <v>1.5104012547489764E-2</v>
      </c>
      <c r="L139" s="2">
        <f t="shared" si="30"/>
        <v>1.0461323149676943E-3</v>
      </c>
      <c r="M139" s="2">
        <f t="shared" si="31"/>
        <v>1.0480452119501268E-3</v>
      </c>
    </row>
    <row r="140" spans="1:13" x14ac:dyDescent="0.3">
      <c r="A140" t="s">
        <v>197</v>
      </c>
      <c r="B140">
        <v>7.9624999999999995</v>
      </c>
      <c r="C140" s="5">
        <f t="shared" si="22"/>
        <v>0</v>
      </c>
      <c r="D140" s="5">
        <f t="shared" si="23"/>
        <v>-1.0624999999999662E-2</v>
      </c>
      <c r="E140" s="5">
        <f t="shared" si="24"/>
        <v>0</v>
      </c>
      <c r="F140" s="5">
        <f t="shared" si="25"/>
        <v>0</v>
      </c>
      <c r="G140" s="2">
        <f t="shared" si="32"/>
        <v>137</v>
      </c>
      <c r="H140" s="6">
        <f t="shared" si="26"/>
        <v>5.0556117290192115E-4</v>
      </c>
      <c r="I140" s="6">
        <f t="shared" si="27"/>
        <v>1.3888031454956654E-4</v>
      </c>
      <c r="J140" s="6">
        <f t="shared" si="28"/>
        <v>6.9261880687563254E-2</v>
      </c>
      <c r="K140" s="6">
        <f t="shared" si="29"/>
        <v>1.524289286203933E-2</v>
      </c>
      <c r="L140" s="2">
        <f t="shared" si="30"/>
        <v>1.0634576415376284E-3</v>
      </c>
      <c r="M140" s="2">
        <f t="shared" si="31"/>
        <v>1.065370538520061E-3</v>
      </c>
    </row>
    <row r="141" spans="1:13" x14ac:dyDescent="0.3">
      <c r="A141" t="s">
        <v>198</v>
      </c>
      <c r="B141">
        <v>7.9624999999999995</v>
      </c>
      <c r="C141" s="5">
        <f t="shared" si="22"/>
        <v>0</v>
      </c>
      <c r="D141" s="5">
        <f t="shared" si="23"/>
        <v>9.3750000000001332E-3</v>
      </c>
      <c r="E141" s="5">
        <f t="shared" si="24"/>
        <v>0</v>
      </c>
      <c r="F141" s="5">
        <f t="shared" si="25"/>
        <v>0</v>
      </c>
      <c r="G141" s="2">
        <f t="shared" si="32"/>
        <v>138</v>
      </c>
      <c r="H141" s="6">
        <f t="shared" si="26"/>
        <v>5.0556117290192115E-4</v>
      </c>
      <c r="I141" s="6">
        <f t="shared" si="27"/>
        <v>1.3888031454956654E-4</v>
      </c>
      <c r="J141" s="6">
        <f t="shared" si="28"/>
        <v>6.9767441860465171E-2</v>
      </c>
      <c r="K141" s="6">
        <f t="shared" si="29"/>
        <v>1.5381773176588896E-2</v>
      </c>
      <c r="L141" s="2">
        <f t="shared" si="30"/>
        <v>1.0809233930969961E-3</v>
      </c>
      <c r="M141" s="2">
        <f t="shared" si="31"/>
        <v>1.0828362900794284E-3</v>
      </c>
    </row>
    <row r="142" spans="1:13" x14ac:dyDescent="0.3">
      <c r="A142" t="s">
        <v>199</v>
      </c>
      <c r="B142">
        <v>7.9624999999999995</v>
      </c>
      <c r="C142" s="5">
        <f t="shared" si="22"/>
        <v>1.8750000000000266E-2</v>
      </c>
      <c r="D142" s="5">
        <f t="shared" si="23"/>
        <v>9.3750000000001332E-3</v>
      </c>
      <c r="E142" s="5">
        <f t="shared" si="24"/>
        <v>1.8750000000000266E-2</v>
      </c>
      <c r="F142" s="5">
        <f t="shared" si="25"/>
        <v>9.3750000000001332E-3</v>
      </c>
      <c r="G142" s="2">
        <f t="shared" si="32"/>
        <v>139</v>
      </c>
      <c r="H142" s="6">
        <f t="shared" si="26"/>
        <v>5.0556117290192115E-4</v>
      </c>
      <c r="I142" s="6">
        <f t="shared" si="27"/>
        <v>1.3888031454956654E-4</v>
      </c>
      <c r="J142" s="6">
        <f t="shared" si="28"/>
        <v>7.0273003033367087E-2</v>
      </c>
      <c r="K142" s="6">
        <f t="shared" si="29"/>
        <v>1.5520653491138462E-2</v>
      </c>
      <c r="L142" s="2">
        <f t="shared" si="30"/>
        <v>1.0985295696457969E-3</v>
      </c>
      <c r="M142" s="2">
        <f t="shared" si="31"/>
        <v>1.1004884299097E-3</v>
      </c>
    </row>
    <row r="143" spans="1:13" x14ac:dyDescent="0.3">
      <c r="A143" t="s">
        <v>200</v>
      </c>
      <c r="B143">
        <v>8</v>
      </c>
      <c r="C143" s="5">
        <f t="shared" si="22"/>
        <v>1.8750000000000266E-2</v>
      </c>
      <c r="D143" s="5">
        <f t="shared" si="23"/>
        <v>-9.3750000000001332E-3</v>
      </c>
      <c r="E143" s="5">
        <f t="shared" si="24"/>
        <v>0</v>
      </c>
      <c r="F143" s="5">
        <f t="shared" si="25"/>
        <v>-9.3750000000001332E-3</v>
      </c>
      <c r="G143" s="2">
        <f t="shared" si="32"/>
        <v>140</v>
      </c>
      <c r="H143" s="6">
        <f t="shared" si="26"/>
        <v>5.0556117290192115E-4</v>
      </c>
      <c r="I143" s="6">
        <f t="shared" si="27"/>
        <v>1.3953438196502764E-4</v>
      </c>
      <c r="J143" s="6">
        <f t="shared" si="28"/>
        <v>7.0778564206269004E-2</v>
      </c>
      <c r="K143" s="6">
        <f t="shared" si="29"/>
        <v>1.5660187873103491E-2</v>
      </c>
      <c r="L143" s="2">
        <f t="shared" si="30"/>
        <v>1.1163227958076814E-3</v>
      </c>
      <c r="M143" s="2">
        <f t="shared" si="31"/>
        <v>1.1182816560715845E-3</v>
      </c>
    </row>
    <row r="144" spans="1:13" x14ac:dyDescent="0.3">
      <c r="A144" t="s">
        <v>201</v>
      </c>
      <c r="B144">
        <v>8</v>
      </c>
      <c r="C144" s="5">
        <f t="shared" si="22"/>
        <v>0</v>
      </c>
      <c r="D144" s="5">
        <f t="shared" si="23"/>
        <v>-9.3750000000001332E-3</v>
      </c>
      <c r="E144" s="5">
        <f t="shared" si="24"/>
        <v>0</v>
      </c>
      <c r="F144" s="5">
        <f t="shared" si="25"/>
        <v>0</v>
      </c>
      <c r="G144" s="2">
        <f t="shared" si="32"/>
        <v>141</v>
      </c>
      <c r="H144" s="6">
        <f t="shared" si="26"/>
        <v>5.0556117290192115E-4</v>
      </c>
      <c r="I144" s="6">
        <f t="shared" si="27"/>
        <v>1.3953438196502764E-4</v>
      </c>
      <c r="J144" s="6">
        <f t="shared" si="28"/>
        <v>7.1284125379170921E-2</v>
      </c>
      <c r="K144" s="6">
        <f t="shared" si="29"/>
        <v>1.5799722255068521E-2</v>
      </c>
      <c r="L144" s="2">
        <f t="shared" si="30"/>
        <v>1.1342571083011784E-3</v>
      </c>
      <c r="M144" s="2">
        <f t="shared" si="31"/>
        <v>1.1362159685650818E-3</v>
      </c>
    </row>
    <row r="145" spans="1:13" x14ac:dyDescent="0.3">
      <c r="A145" t="s">
        <v>202</v>
      </c>
      <c r="B145">
        <v>8</v>
      </c>
      <c r="C145" s="5">
        <f t="shared" si="22"/>
        <v>0</v>
      </c>
      <c r="D145" s="5">
        <f t="shared" si="23"/>
        <v>0</v>
      </c>
      <c r="E145" s="5">
        <f t="shared" si="24"/>
        <v>0</v>
      </c>
      <c r="F145" s="5">
        <f t="shared" si="25"/>
        <v>0</v>
      </c>
      <c r="G145" s="2">
        <f t="shared" si="32"/>
        <v>142</v>
      </c>
      <c r="H145" s="6">
        <f t="shared" si="26"/>
        <v>5.0556117290192115E-4</v>
      </c>
      <c r="I145" s="6">
        <f t="shared" si="27"/>
        <v>1.3953438196502764E-4</v>
      </c>
      <c r="J145" s="6">
        <f t="shared" si="28"/>
        <v>7.1789686552072837E-2</v>
      </c>
      <c r="K145" s="6">
        <f t="shared" si="29"/>
        <v>1.593925663703355E-2</v>
      </c>
      <c r="L145" s="2">
        <f t="shared" si="30"/>
        <v>1.1523325071262885E-3</v>
      </c>
      <c r="M145" s="2">
        <f t="shared" si="31"/>
        <v>1.1542913673901918E-3</v>
      </c>
    </row>
    <row r="146" spans="1:13" x14ac:dyDescent="0.3">
      <c r="A146" t="s">
        <v>203</v>
      </c>
      <c r="B146">
        <v>8</v>
      </c>
      <c r="C146" s="5">
        <f t="shared" si="22"/>
        <v>0</v>
      </c>
      <c r="D146" s="5">
        <f t="shared" si="23"/>
        <v>0</v>
      </c>
      <c r="E146" s="5">
        <f t="shared" si="24"/>
        <v>0</v>
      </c>
      <c r="F146" s="5">
        <f t="shared" si="25"/>
        <v>0</v>
      </c>
      <c r="G146" s="2">
        <f t="shared" si="32"/>
        <v>143</v>
      </c>
      <c r="H146" s="6">
        <f t="shared" si="26"/>
        <v>5.0556117290192115E-4</v>
      </c>
      <c r="I146" s="6">
        <f t="shared" si="27"/>
        <v>1.3953438196502764E-4</v>
      </c>
      <c r="J146" s="6">
        <f t="shared" si="28"/>
        <v>7.2295247724974754E-2</v>
      </c>
      <c r="K146" s="6">
        <f t="shared" si="29"/>
        <v>1.6078791018998579E-2</v>
      </c>
      <c r="L146" s="2">
        <f t="shared" si="30"/>
        <v>1.1705489922830112E-3</v>
      </c>
      <c r="M146" s="2">
        <f t="shared" si="31"/>
        <v>1.1725078525469145E-3</v>
      </c>
    </row>
    <row r="147" spans="1:13" x14ac:dyDescent="0.3">
      <c r="A147" t="s">
        <v>204</v>
      </c>
      <c r="B147">
        <v>8</v>
      </c>
      <c r="C147" s="5">
        <f t="shared" si="22"/>
        <v>0</v>
      </c>
      <c r="D147" s="5">
        <f t="shared" si="23"/>
        <v>0</v>
      </c>
      <c r="E147" s="5">
        <f t="shared" si="24"/>
        <v>0</v>
      </c>
      <c r="F147" s="5">
        <f t="shared" si="25"/>
        <v>0</v>
      </c>
      <c r="G147" s="2">
        <f t="shared" si="32"/>
        <v>144</v>
      </c>
      <c r="H147" s="6">
        <f t="shared" si="26"/>
        <v>5.0556117290192115E-4</v>
      </c>
      <c r="I147" s="6">
        <f t="shared" si="27"/>
        <v>1.3953438196502764E-4</v>
      </c>
      <c r="J147" s="6">
        <f t="shared" si="28"/>
        <v>7.280080889787667E-2</v>
      </c>
      <c r="K147" s="6">
        <f t="shared" si="29"/>
        <v>1.6218325400963608E-2</v>
      </c>
      <c r="L147" s="2">
        <f t="shared" si="30"/>
        <v>1.1889065637713469E-3</v>
      </c>
      <c r="M147" s="2">
        <f t="shared" si="31"/>
        <v>1.19086542403525E-3</v>
      </c>
    </row>
    <row r="148" spans="1:13" x14ac:dyDescent="0.3">
      <c r="A148" t="s">
        <v>205</v>
      </c>
      <c r="B148">
        <v>8</v>
      </c>
      <c r="C148" s="5">
        <f t="shared" si="22"/>
        <v>0</v>
      </c>
      <c r="D148" s="5">
        <f t="shared" si="23"/>
        <v>0</v>
      </c>
      <c r="E148" s="5">
        <f t="shared" si="24"/>
        <v>0</v>
      </c>
      <c r="F148" s="5">
        <f t="shared" si="25"/>
        <v>0</v>
      </c>
      <c r="G148" s="2">
        <f t="shared" si="32"/>
        <v>145</v>
      </c>
      <c r="H148" s="6">
        <f t="shared" si="26"/>
        <v>5.0556117290192115E-4</v>
      </c>
      <c r="I148" s="6">
        <f t="shared" si="27"/>
        <v>1.3953438196502764E-4</v>
      </c>
      <c r="J148" s="6">
        <f t="shared" si="28"/>
        <v>7.3306370070778587E-2</v>
      </c>
      <c r="K148" s="6">
        <f t="shared" si="29"/>
        <v>1.6357859782928637E-2</v>
      </c>
      <c r="L148" s="2">
        <f t="shared" si="30"/>
        <v>1.2074052215912952E-3</v>
      </c>
      <c r="M148" s="2">
        <f t="shared" si="31"/>
        <v>1.2093640818551985E-3</v>
      </c>
    </row>
    <row r="149" spans="1:13" x14ac:dyDescent="0.3">
      <c r="A149" t="s">
        <v>206</v>
      </c>
      <c r="B149">
        <v>8</v>
      </c>
      <c r="C149" s="5">
        <f t="shared" si="22"/>
        <v>0</v>
      </c>
      <c r="D149" s="5">
        <f t="shared" si="23"/>
        <v>0</v>
      </c>
      <c r="E149" s="5">
        <f t="shared" si="24"/>
        <v>0</v>
      </c>
      <c r="F149" s="5">
        <f t="shared" si="25"/>
        <v>0</v>
      </c>
      <c r="G149" s="2">
        <f t="shared" si="32"/>
        <v>146</v>
      </c>
      <c r="H149" s="6">
        <f t="shared" si="26"/>
        <v>5.0556117290192115E-4</v>
      </c>
      <c r="I149" s="6">
        <f t="shared" si="27"/>
        <v>1.3953438196502764E-4</v>
      </c>
      <c r="J149" s="6">
        <f t="shared" si="28"/>
        <v>7.3811931243680504E-2</v>
      </c>
      <c r="K149" s="6">
        <f t="shared" si="29"/>
        <v>1.6497394164893667E-2</v>
      </c>
      <c r="L149" s="2">
        <f t="shared" si="30"/>
        <v>1.226044965742856E-3</v>
      </c>
      <c r="M149" s="2">
        <f t="shared" si="31"/>
        <v>1.2280038260067594E-3</v>
      </c>
    </row>
    <row r="150" spans="1:13" x14ac:dyDescent="0.3">
      <c r="A150" t="s">
        <v>207</v>
      </c>
      <c r="B150">
        <v>8</v>
      </c>
      <c r="C150" s="5">
        <f t="shared" si="22"/>
        <v>0</v>
      </c>
      <c r="D150" s="5">
        <f t="shared" si="23"/>
        <v>0</v>
      </c>
      <c r="E150" s="5">
        <f t="shared" si="24"/>
        <v>0</v>
      </c>
      <c r="F150" s="5">
        <f t="shared" si="25"/>
        <v>0</v>
      </c>
      <c r="G150" s="2">
        <f t="shared" si="32"/>
        <v>147</v>
      </c>
      <c r="H150" s="6">
        <f t="shared" si="26"/>
        <v>5.0556117290192115E-4</v>
      </c>
      <c r="I150" s="6">
        <f t="shared" si="27"/>
        <v>1.3953438196502764E-4</v>
      </c>
      <c r="J150" s="6">
        <f t="shared" si="28"/>
        <v>7.431749241658242E-2</v>
      </c>
      <c r="K150" s="6">
        <f t="shared" si="29"/>
        <v>1.6636928546858696E-2</v>
      </c>
      <c r="L150" s="2">
        <f t="shared" si="30"/>
        <v>1.24482579622603E-3</v>
      </c>
      <c r="M150" s="2">
        <f t="shared" si="31"/>
        <v>1.2467846564899333E-3</v>
      </c>
    </row>
    <row r="151" spans="1:13" x14ac:dyDescent="0.3">
      <c r="A151" t="s">
        <v>208</v>
      </c>
      <c r="B151">
        <v>8</v>
      </c>
      <c r="C151" s="5">
        <f t="shared" si="22"/>
        <v>0</v>
      </c>
      <c r="D151" s="5">
        <f t="shared" si="23"/>
        <v>0</v>
      </c>
      <c r="E151" s="5">
        <f t="shared" si="24"/>
        <v>0</v>
      </c>
      <c r="F151" s="5">
        <f t="shared" si="25"/>
        <v>0</v>
      </c>
      <c r="G151" s="2">
        <f t="shared" si="32"/>
        <v>148</v>
      </c>
      <c r="H151" s="6">
        <f t="shared" si="26"/>
        <v>5.0556117290192115E-4</v>
      </c>
      <c r="I151" s="6">
        <f t="shared" si="27"/>
        <v>1.3953438196502764E-4</v>
      </c>
      <c r="J151" s="6">
        <f t="shared" si="28"/>
        <v>7.4823053589484337E-2</v>
      </c>
      <c r="K151" s="6">
        <f t="shared" si="29"/>
        <v>1.6776462928823725E-2</v>
      </c>
      <c r="L151" s="2">
        <f t="shared" si="30"/>
        <v>1.2637477130408167E-3</v>
      </c>
      <c r="M151" s="2">
        <f t="shared" si="31"/>
        <v>1.26570657330472E-3</v>
      </c>
    </row>
    <row r="152" spans="1:13" x14ac:dyDescent="0.3">
      <c r="A152" t="s">
        <v>209</v>
      </c>
      <c r="B152">
        <v>8</v>
      </c>
      <c r="C152" s="5">
        <f t="shared" si="22"/>
        <v>0</v>
      </c>
      <c r="D152" s="5">
        <f t="shared" si="23"/>
        <v>0</v>
      </c>
      <c r="E152" s="5">
        <f t="shared" si="24"/>
        <v>0</v>
      </c>
      <c r="F152" s="5">
        <f t="shared" si="25"/>
        <v>0</v>
      </c>
      <c r="G152" s="2">
        <f t="shared" si="32"/>
        <v>149</v>
      </c>
      <c r="H152" s="6">
        <f t="shared" si="26"/>
        <v>5.0556117290192115E-4</v>
      </c>
      <c r="I152" s="6">
        <f t="shared" si="27"/>
        <v>1.3953438196502764E-4</v>
      </c>
      <c r="J152" s="6">
        <f t="shared" si="28"/>
        <v>7.5328614762386253E-2</v>
      </c>
      <c r="K152" s="6">
        <f t="shared" si="29"/>
        <v>1.6915997310788754E-2</v>
      </c>
      <c r="L152" s="2">
        <f t="shared" si="30"/>
        <v>1.282810716187216E-3</v>
      </c>
      <c r="M152" s="2">
        <f t="shared" si="31"/>
        <v>1.2847695764511193E-3</v>
      </c>
    </row>
    <row r="153" spans="1:13" x14ac:dyDescent="0.3">
      <c r="A153" t="s">
        <v>210</v>
      </c>
      <c r="B153">
        <v>8</v>
      </c>
      <c r="C153" s="5">
        <f t="shared" si="22"/>
        <v>0</v>
      </c>
      <c r="D153" s="5">
        <f t="shared" si="23"/>
        <v>0</v>
      </c>
      <c r="E153" s="5">
        <f t="shared" si="24"/>
        <v>0</v>
      </c>
      <c r="F153" s="5">
        <f t="shared" si="25"/>
        <v>0</v>
      </c>
      <c r="G153" s="2">
        <f t="shared" si="32"/>
        <v>150</v>
      </c>
      <c r="H153" s="6">
        <f t="shared" si="26"/>
        <v>5.0556117290192115E-4</v>
      </c>
      <c r="I153" s="6">
        <f t="shared" si="27"/>
        <v>1.3953438196502764E-4</v>
      </c>
      <c r="J153" s="6">
        <f t="shared" si="28"/>
        <v>7.583417593528817E-2</v>
      </c>
      <c r="K153" s="6">
        <f t="shared" si="29"/>
        <v>1.7055531692753784E-2</v>
      </c>
      <c r="L153" s="2">
        <f t="shared" si="30"/>
        <v>1.3020148056652281E-3</v>
      </c>
      <c r="M153" s="2">
        <f t="shared" si="31"/>
        <v>1.3039736659291314E-3</v>
      </c>
    </row>
    <row r="154" spans="1:13" x14ac:dyDescent="0.3">
      <c r="A154" t="s">
        <v>211</v>
      </c>
      <c r="B154">
        <v>8</v>
      </c>
      <c r="C154" s="5">
        <f t="shared" si="22"/>
        <v>0</v>
      </c>
      <c r="D154" s="5">
        <f t="shared" si="23"/>
        <v>0</v>
      </c>
      <c r="E154" s="5">
        <f t="shared" si="24"/>
        <v>0</v>
      </c>
      <c r="F154" s="5">
        <f t="shared" si="25"/>
        <v>0</v>
      </c>
      <c r="G154" s="2">
        <f t="shared" si="32"/>
        <v>151</v>
      </c>
      <c r="H154" s="6">
        <f t="shared" si="26"/>
        <v>5.0556117290192115E-4</v>
      </c>
      <c r="I154" s="6">
        <f t="shared" si="27"/>
        <v>1.3953438196502764E-4</v>
      </c>
      <c r="J154" s="6">
        <f t="shared" si="28"/>
        <v>7.6339737108190087E-2</v>
      </c>
      <c r="K154" s="6">
        <f t="shared" si="29"/>
        <v>1.7195066074718813E-2</v>
      </c>
      <c r="L154" s="2">
        <f t="shared" si="30"/>
        <v>1.321359981474853E-3</v>
      </c>
      <c r="M154" s="2">
        <f t="shared" si="31"/>
        <v>1.3233188417387564E-3</v>
      </c>
    </row>
    <row r="155" spans="1:13" x14ac:dyDescent="0.3">
      <c r="A155" t="s">
        <v>212</v>
      </c>
      <c r="B155">
        <v>8</v>
      </c>
      <c r="C155" s="5">
        <f t="shared" ref="C155:C218" si="33">IF(AND(ISNUMBER(B154),ISNUMBER(B156)),(B156-B154)/2,"")</f>
        <v>0</v>
      </c>
      <c r="D155" s="5">
        <f t="shared" ref="D155:D218" si="34">IF(AND(ISNUMBER(C154),ISNUMBER(C156)),(C156-C154)/2,"")</f>
        <v>1.000000000000334E-3</v>
      </c>
      <c r="E155" s="5">
        <f t="shared" ref="E155:E218" si="35">IF(AND(ISNUMBER(B155),ISNUMBER(B156)),(B156-B155)/2,"")</f>
        <v>0</v>
      </c>
      <c r="F155" s="5">
        <f t="shared" ref="F155:F218" si="36">IF(AND(ISNUMBER(E154),ISNUMBER(E155)),(E155-E154)/2,"")</f>
        <v>0</v>
      </c>
      <c r="G155" s="2">
        <f t="shared" si="32"/>
        <v>152</v>
      </c>
      <c r="H155" s="6">
        <f t="shared" ref="H155:H218" si="37">1/MAX(G:G)</f>
        <v>5.0556117290192115E-4</v>
      </c>
      <c r="I155" s="6">
        <f t="shared" ref="I155:I218" si="38">B155/SUM(B:B)</f>
        <v>1.3953438196502764E-4</v>
      </c>
      <c r="J155" s="6">
        <f t="shared" ref="J155:J218" si="39">H155+J154</f>
        <v>7.6845298281092003E-2</v>
      </c>
      <c r="K155" s="6">
        <f t="shared" ref="K155:K218" si="40">I155+K154</f>
        <v>1.7334600456683842E-2</v>
      </c>
      <c r="L155" s="2">
        <f t="shared" ref="L155:L218" si="41">K155*J156</f>
        <v>1.3408462436160908E-3</v>
      </c>
      <c r="M155" s="2">
        <f t="shared" ref="M155:M218" si="42">K156*J155</f>
        <v>1.3428051038799941E-3</v>
      </c>
    </row>
    <row r="156" spans="1:13" x14ac:dyDescent="0.3">
      <c r="A156" t="s">
        <v>213</v>
      </c>
      <c r="B156">
        <v>8</v>
      </c>
      <c r="C156" s="5">
        <f t="shared" si="33"/>
        <v>2.0000000000006679E-3</v>
      </c>
      <c r="D156" s="5">
        <f t="shared" si="34"/>
        <v>2.1249999999999769E-2</v>
      </c>
      <c r="E156" s="5">
        <f t="shared" si="35"/>
        <v>2.0000000000006679E-3</v>
      </c>
      <c r="F156" s="5">
        <f t="shared" si="36"/>
        <v>1.000000000000334E-3</v>
      </c>
      <c r="G156" s="2">
        <f t="shared" si="32"/>
        <v>153</v>
      </c>
      <c r="H156" s="6">
        <f t="shared" si="37"/>
        <v>5.0556117290192115E-4</v>
      </c>
      <c r="I156" s="6">
        <f t="shared" si="38"/>
        <v>1.3953438196502764E-4</v>
      </c>
      <c r="J156" s="6">
        <f t="shared" si="39"/>
        <v>7.735085945399392E-2</v>
      </c>
      <c r="K156" s="6">
        <f t="shared" si="40"/>
        <v>1.7474134838648871E-2</v>
      </c>
      <c r="L156" s="2">
        <f t="shared" si="41"/>
        <v>1.3604735920889411E-3</v>
      </c>
      <c r="M156" s="2">
        <f t="shared" si="42"/>
        <v>1.3624378489050283E-3</v>
      </c>
    </row>
    <row r="157" spans="1:13" x14ac:dyDescent="0.3">
      <c r="A157" t="s">
        <v>214</v>
      </c>
      <c r="B157">
        <v>8.0040000000000013</v>
      </c>
      <c r="C157" s="5">
        <f t="shared" si="33"/>
        <v>4.2499999999999538E-2</v>
      </c>
      <c r="D157" s="5">
        <f t="shared" si="34"/>
        <v>2.2999999999999243E-2</v>
      </c>
      <c r="E157" s="5">
        <f t="shared" si="35"/>
        <v>4.049999999999887E-2</v>
      </c>
      <c r="F157" s="5">
        <f t="shared" si="36"/>
        <v>1.9249999999999101E-2</v>
      </c>
      <c r="G157" s="2">
        <f t="shared" si="32"/>
        <v>154</v>
      </c>
      <c r="H157" s="6">
        <f t="shared" si="37"/>
        <v>5.0556117290192115E-4</v>
      </c>
      <c r="I157" s="6">
        <f t="shared" si="38"/>
        <v>1.3960414915601018E-4</v>
      </c>
      <c r="J157" s="6">
        <f t="shared" si="39"/>
        <v>7.7856420626895836E-2</v>
      </c>
      <c r="K157" s="6">
        <f t="shared" si="40"/>
        <v>1.761373898780488E-2</v>
      </c>
      <c r="L157" s="2">
        <f t="shared" si="41"/>
        <v>1.380247493988754E-3</v>
      </c>
      <c r="M157" s="2">
        <f t="shared" si="42"/>
        <v>1.3823217452361249E-3</v>
      </c>
    </row>
    <row r="158" spans="1:13" x14ac:dyDescent="0.3">
      <c r="A158" t="s">
        <v>215</v>
      </c>
      <c r="B158">
        <v>8.0849999999999991</v>
      </c>
      <c r="C158" s="5">
        <f t="shared" si="33"/>
        <v>4.7999999999999154E-2</v>
      </c>
      <c r="D158" s="5">
        <f t="shared" si="34"/>
        <v>-1.7499999999999627E-2</v>
      </c>
      <c r="E158" s="5">
        <f t="shared" si="35"/>
        <v>7.5000000000002842E-3</v>
      </c>
      <c r="F158" s="5">
        <f t="shared" si="36"/>
        <v>-1.6499999999999293E-2</v>
      </c>
      <c r="G158" s="2">
        <f t="shared" si="32"/>
        <v>155</v>
      </c>
      <c r="H158" s="6">
        <f t="shared" si="37"/>
        <v>5.0556117290192115E-4</v>
      </c>
      <c r="I158" s="6">
        <f t="shared" si="38"/>
        <v>1.4101693477340603E-4</v>
      </c>
      <c r="J158" s="6">
        <f t="shared" si="39"/>
        <v>7.8361981799797753E-2</v>
      </c>
      <c r="K158" s="6">
        <f t="shared" si="40"/>
        <v>1.7754755922578285E-2</v>
      </c>
      <c r="L158" s="2">
        <f t="shared" si="41"/>
        <v>1.4002739756937368E-3</v>
      </c>
      <c r="M158" s="2">
        <f t="shared" si="42"/>
        <v>1.4023687285486704E-3</v>
      </c>
    </row>
    <row r="159" spans="1:13" x14ac:dyDescent="0.3">
      <c r="A159" t="s">
        <v>216</v>
      </c>
      <c r="B159">
        <v>8.1</v>
      </c>
      <c r="C159" s="5">
        <f t="shared" si="33"/>
        <v>7.5000000000002842E-3</v>
      </c>
      <c r="D159" s="5">
        <f t="shared" si="34"/>
        <v>-2.3999999999999577E-2</v>
      </c>
      <c r="E159" s="5">
        <f t="shared" si="35"/>
        <v>0</v>
      </c>
      <c r="F159" s="5">
        <f t="shared" si="36"/>
        <v>-3.7500000000001421E-3</v>
      </c>
      <c r="G159" s="2">
        <f t="shared" si="32"/>
        <v>156</v>
      </c>
      <c r="H159" s="6">
        <f t="shared" si="37"/>
        <v>5.0556117290192115E-4</v>
      </c>
      <c r="I159" s="6">
        <f t="shared" si="38"/>
        <v>1.4127856173959047E-4</v>
      </c>
      <c r="J159" s="6">
        <f t="shared" si="39"/>
        <v>7.886754297269967E-2</v>
      </c>
      <c r="K159" s="6">
        <f t="shared" si="40"/>
        <v>1.7896034484317876E-2</v>
      </c>
      <c r="L159" s="2">
        <f t="shared" si="41"/>
        <v>1.4204638089170402E-3</v>
      </c>
      <c r="M159" s="2">
        <f t="shared" si="42"/>
        <v>1.4225585617719735E-3</v>
      </c>
    </row>
    <row r="160" spans="1:13" x14ac:dyDescent="0.3">
      <c r="A160" t="s">
        <v>217</v>
      </c>
      <c r="B160">
        <v>8.1</v>
      </c>
      <c r="C160" s="5">
        <f t="shared" si="33"/>
        <v>0</v>
      </c>
      <c r="D160" s="5">
        <f t="shared" si="34"/>
        <v>-3.7500000000001421E-3</v>
      </c>
      <c r="E160" s="5">
        <f t="shared" si="35"/>
        <v>0</v>
      </c>
      <c r="F160" s="5">
        <f t="shared" si="36"/>
        <v>0</v>
      </c>
      <c r="G160" s="2">
        <f t="shared" si="32"/>
        <v>157</v>
      </c>
      <c r="H160" s="6">
        <f t="shared" si="37"/>
        <v>5.0556117290192115E-4</v>
      </c>
      <c r="I160" s="6">
        <f t="shared" si="38"/>
        <v>1.4127856173959047E-4</v>
      </c>
      <c r="J160" s="6">
        <f t="shared" si="39"/>
        <v>7.9373104145601586E-2</v>
      </c>
      <c r="K160" s="6">
        <f t="shared" si="40"/>
        <v>1.8037313046057466E-2</v>
      </c>
      <c r="L160" s="2">
        <f t="shared" si="41"/>
        <v>1.4407964920511013E-3</v>
      </c>
      <c r="M160" s="2">
        <f t="shared" si="42"/>
        <v>1.4428912449060347E-3</v>
      </c>
    </row>
    <row r="161" spans="1:13" x14ac:dyDescent="0.3">
      <c r="A161" t="s">
        <v>218</v>
      </c>
      <c r="B161">
        <v>8.1</v>
      </c>
      <c r="C161" s="5">
        <f t="shared" si="33"/>
        <v>0</v>
      </c>
      <c r="D161" s="5">
        <f t="shared" si="34"/>
        <v>0</v>
      </c>
      <c r="E161" s="5">
        <f t="shared" si="35"/>
        <v>0</v>
      </c>
      <c r="F161" s="5">
        <f t="shared" si="36"/>
        <v>0</v>
      </c>
      <c r="G161" s="2">
        <f t="shared" si="32"/>
        <v>158</v>
      </c>
      <c r="H161" s="6">
        <f t="shared" si="37"/>
        <v>5.0556117290192115E-4</v>
      </c>
      <c r="I161" s="6">
        <f t="shared" si="38"/>
        <v>1.4127856173959047E-4</v>
      </c>
      <c r="J161" s="6">
        <f t="shared" si="39"/>
        <v>7.9878665318503503E-2</v>
      </c>
      <c r="K161" s="6">
        <f t="shared" si="40"/>
        <v>1.8178591607797057E-2</v>
      </c>
      <c r="L161" s="2">
        <f t="shared" si="41"/>
        <v>1.4612720250959204E-3</v>
      </c>
      <c r="M161" s="2">
        <f t="shared" si="42"/>
        <v>1.4633667779508539E-3</v>
      </c>
    </row>
    <row r="162" spans="1:13" x14ac:dyDescent="0.3">
      <c r="A162" t="s">
        <v>219</v>
      </c>
      <c r="B162">
        <v>8.1</v>
      </c>
      <c r="C162" s="5">
        <f t="shared" si="33"/>
        <v>0</v>
      </c>
      <c r="D162" s="5">
        <f t="shared" si="34"/>
        <v>0</v>
      </c>
      <c r="E162" s="5">
        <f t="shared" si="35"/>
        <v>0</v>
      </c>
      <c r="F162" s="5">
        <f t="shared" si="36"/>
        <v>0</v>
      </c>
      <c r="G162" s="2">
        <f t="shared" si="32"/>
        <v>159</v>
      </c>
      <c r="H162" s="6">
        <f t="shared" si="37"/>
        <v>5.0556117290192115E-4</v>
      </c>
      <c r="I162" s="6">
        <f t="shared" si="38"/>
        <v>1.4127856173959047E-4</v>
      </c>
      <c r="J162" s="6">
        <f t="shared" si="39"/>
        <v>8.0384226491405419E-2</v>
      </c>
      <c r="K162" s="6">
        <f t="shared" si="40"/>
        <v>1.8319870169536647E-2</v>
      </c>
      <c r="L162" s="2">
        <f t="shared" si="41"/>
        <v>1.4818904080514974E-3</v>
      </c>
      <c r="M162" s="2">
        <f t="shared" si="42"/>
        <v>1.4839851609064309E-3</v>
      </c>
    </row>
    <row r="163" spans="1:13" x14ac:dyDescent="0.3">
      <c r="A163" t="s">
        <v>220</v>
      </c>
      <c r="B163">
        <v>8.1</v>
      </c>
      <c r="C163" s="5">
        <f t="shared" si="33"/>
        <v>0</v>
      </c>
      <c r="D163" s="5">
        <f t="shared" si="34"/>
        <v>0</v>
      </c>
      <c r="E163" s="5">
        <f t="shared" si="35"/>
        <v>0</v>
      </c>
      <c r="F163" s="5">
        <f t="shared" si="36"/>
        <v>0</v>
      </c>
      <c r="G163" s="2">
        <f t="shared" si="32"/>
        <v>160</v>
      </c>
      <c r="H163" s="6">
        <f t="shared" si="37"/>
        <v>5.0556117290192115E-4</v>
      </c>
      <c r="I163" s="6">
        <f t="shared" si="38"/>
        <v>1.4127856173959047E-4</v>
      </c>
      <c r="J163" s="6">
        <f t="shared" si="39"/>
        <v>8.0889787664307336E-2</v>
      </c>
      <c r="K163" s="6">
        <f t="shared" si="40"/>
        <v>1.8461148731276238E-2</v>
      </c>
      <c r="L163" s="2">
        <f t="shared" si="41"/>
        <v>1.5026516409178323E-3</v>
      </c>
      <c r="M163" s="2">
        <f t="shared" si="42"/>
        <v>1.5047463937727659E-3</v>
      </c>
    </row>
    <row r="164" spans="1:13" x14ac:dyDescent="0.3">
      <c r="A164" t="s">
        <v>221</v>
      </c>
      <c r="B164">
        <v>8.1</v>
      </c>
      <c r="C164" s="5">
        <f t="shared" si="33"/>
        <v>0</v>
      </c>
      <c r="D164" s="5">
        <f t="shared" si="34"/>
        <v>0</v>
      </c>
      <c r="E164" s="5">
        <f t="shared" si="35"/>
        <v>0</v>
      </c>
      <c r="F164" s="5">
        <f t="shared" si="36"/>
        <v>0</v>
      </c>
      <c r="G164" s="2">
        <f t="shared" si="32"/>
        <v>161</v>
      </c>
      <c r="H164" s="6">
        <f t="shared" si="37"/>
        <v>5.0556117290192115E-4</v>
      </c>
      <c r="I164" s="6">
        <f t="shared" si="38"/>
        <v>1.4127856173959047E-4</v>
      </c>
      <c r="J164" s="6">
        <f t="shared" si="39"/>
        <v>8.1395348837209253E-2</v>
      </c>
      <c r="K164" s="6">
        <f t="shared" si="40"/>
        <v>1.8602427293015828E-2</v>
      </c>
      <c r="L164" s="2">
        <f t="shared" si="41"/>
        <v>1.5235557236949252E-3</v>
      </c>
      <c r="M164" s="2">
        <f t="shared" si="42"/>
        <v>1.5256504765498587E-3</v>
      </c>
    </row>
    <row r="165" spans="1:13" x14ac:dyDescent="0.3">
      <c r="A165" t="s">
        <v>222</v>
      </c>
      <c r="B165">
        <v>8.1</v>
      </c>
      <c r="C165" s="5">
        <f t="shared" si="33"/>
        <v>0</v>
      </c>
      <c r="D165" s="5">
        <f t="shared" si="34"/>
        <v>0</v>
      </c>
      <c r="E165" s="5">
        <f t="shared" si="35"/>
        <v>0</v>
      </c>
      <c r="F165" s="5">
        <f t="shared" si="36"/>
        <v>0</v>
      </c>
      <c r="G165" s="2">
        <f t="shared" si="32"/>
        <v>162</v>
      </c>
      <c r="H165" s="6">
        <f t="shared" si="37"/>
        <v>5.0556117290192115E-4</v>
      </c>
      <c r="I165" s="6">
        <f t="shared" si="38"/>
        <v>1.4127856173959047E-4</v>
      </c>
      <c r="J165" s="6">
        <f t="shared" si="39"/>
        <v>8.1900910010111169E-2</v>
      </c>
      <c r="K165" s="6">
        <f t="shared" si="40"/>
        <v>1.8743705854755419E-2</v>
      </c>
      <c r="L165" s="2">
        <f t="shared" si="41"/>
        <v>1.544602656382776E-3</v>
      </c>
      <c r="M165" s="2">
        <f t="shared" si="42"/>
        <v>1.5466974092377096E-3</v>
      </c>
    </row>
    <row r="166" spans="1:13" x14ac:dyDescent="0.3">
      <c r="A166" t="s">
        <v>223</v>
      </c>
      <c r="B166">
        <v>8.1</v>
      </c>
      <c r="C166" s="5">
        <f t="shared" si="33"/>
        <v>0</v>
      </c>
      <c r="D166" s="5">
        <f t="shared" si="34"/>
        <v>3.7500000000000089E-2</v>
      </c>
      <c r="E166" s="5">
        <f t="shared" si="35"/>
        <v>0</v>
      </c>
      <c r="F166" s="5">
        <f t="shared" si="36"/>
        <v>0</v>
      </c>
      <c r="G166" s="2">
        <f t="shared" si="32"/>
        <v>163</v>
      </c>
      <c r="H166" s="6">
        <f t="shared" si="37"/>
        <v>5.0556117290192115E-4</v>
      </c>
      <c r="I166" s="6">
        <f t="shared" si="38"/>
        <v>1.4127856173959047E-4</v>
      </c>
      <c r="J166" s="6">
        <f t="shared" si="39"/>
        <v>8.2406471183013086E-2</v>
      </c>
      <c r="K166" s="6">
        <f t="shared" si="40"/>
        <v>1.8884984416495009E-2</v>
      </c>
      <c r="L166" s="2">
        <f t="shared" si="41"/>
        <v>1.5657924389813848E-3</v>
      </c>
      <c r="M166" s="2">
        <f t="shared" si="42"/>
        <v>1.5678871918363183E-3</v>
      </c>
    </row>
    <row r="167" spans="1:13" x14ac:dyDescent="0.3">
      <c r="A167" t="s">
        <v>224</v>
      </c>
      <c r="B167">
        <v>8.1</v>
      </c>
      <c r="C167" s="5">
        <f t="shared" si="33"/>
        <v>7.5000000000000178E-2</v>
      </c>
      <c r="D167" s="5">
        <f t="shared" si="34"/>
        <v>4.1999999999999815E-2</v>
      </c>
      <c r="E167" s="5">
        <f t="shared" si="35"/>
        <v>7.5000000000000178E-2</v>
      </c>
      <c r="F167" s="5">
        <f t="shared" si="36"/>
        <v>3.7500000000000089E-2</v>
      </c>
      <c r="G167" s="2">
        <f t="shared" si="32"/>
        <v>164</v>
      </c>
      <c r="H167" s="6">
        <f t="shared" si="37"/>
        <v>5.0556117290192115E-4</v>
      </c>
      <c r="I167" s="6">
        <f t="shared" si="38"/>
        <v>1.4127856173959047E-4</v>
      </c>
      <c r="J167" s="6">
        <f t="shared" si="39"/>
        <v>8.2912032355915002E-2</v>
      </c>
      <c r="K167" s="6">
        <f t="shared" si="40"/>
        <v>1.90262629782346E-2</v>
      </c>
      <c r="L167" s="2">
        <f t="shared" si="41"/>
        <v>1.5871250714907515E-3</v>
      </c>
      <c r="M167" s="2">
        <f t="shared" si="42"/>
        <v>1.5894367445805396E-3</v>
      </c>
    </row>
    <row r="168" spans="1:13" x14ac:dyDescent="0.3">
      <c r="A168" t="s">
        <v>225</v>
      </c>
      <c r="B168">
        <v>8.25</v>
      </c>
      <c r="C168" s="5">
        <f t="shared" si="33"/>
        <v>8.3999999999999631E-2</v>
      </c>
      <c r="D168" s="5">
        <f t="shared" si="34"/>
        <v>-4.4408920985006262E-16</v>
      </c>
      <c r="E168" s="5">
        <f t="shared" si="35"/>
        <v>8.9999999999994529E-3</v>
      </c>
      <c r="F168" s="5">
        <f t="shared" si="36"/>
        <v>-3.3000000000000362E-2</v>
      </c>
      <c r="G168" s="2">
        <f t="shared" si="32"/>
        <v>165</v>
      </c>
      <c r="H168" s="6">
        <f t="shared" si="37"/>
        <v>5.0556117290192115E-4</v>
      </c>
      <c r="I168" s="6">
        <f t="shared" si="38"/>
        <v>1.4389483140143475E-4</v>
      </c>
      <c r="J168" s="6">
        <f t="shared" si="39"/>
        <v>8.3417593528816919E-2</v>
      </c>
      <c r="K168" s="6">
        <f t="shared" si="40"/>
        <v>1.9170157809636035E-2</v>
      </c>
      <c r="L168" s="2">
        <f t="shared" si="41"/>
        <v>1.6088201195144484E-3</v>
      </c>
      <c r="M168" s="2">
        <f t="shared" si="42"/>
        <v>1.611157981754542E-3</v>
      </c>
    </row>
    <row r="169" spans="1:13" x14ac:dyDescent="0.3">
      <c r="A169" t="s">
        <v>226</v>
      </c>
      <c r="B169">
        <v>8.2679999999999989</v>
      </c>
      <c r="C169" s="5">
        <f t="shared" si="33"/>
        <v>7.4999999999999289E-2</v>
      </c>
      <c r="D169" s="5">
        <f t="shared" si="34"/>
        <v>-8.999999999999897E-3</v>
      </c>
      <c r="E169" s="5">
        <f t="shared" si="35"/>
        <v>6.5999999999999837E-2</v>
      </c>
      <c r="F169" s="5">
        <f t="shared" si="36"/>
        <v>2.8500000000000192E-2</v>
      </c>
      <c r="G169" s="2">
        <f t="shared" si="32"/>
        <v>166</v>
      </c>
      <c r="H169" s="6">
        <f t="shared" si="37"/>
        <v>5.0556117290192115E-4</v>
      </c>
      <c r="I169" s="6">
        <f t="shared" si="38"/>
        <v>1.4420878376085605E-4</v>
      </c>
      <c r="J169" s="6">
        <f t="shared" si="39"/>
        <v>8.3923154701718836E-2</v>
      </c>
      <c r="K169" s="6">
        <f t="shared" si="40"/>
        <v>1.931436659339689E-2</v>
      </c>
      <c r="L169" s="2">
        <f t="shared" si="41"/>
        <v>1.6306871694121727E-3</v>
      </c>
      <c r="M169" s="2">
        <f t="shared" si="42"/>
        <v>1.6332182493834101E-3</v>
      </c>
    </row>
    <row r="170" spans="1:13" x14ac:dyDescent="0.3">
      <c r="A170" t="s">
        <v>227</v>
      </c>
      <c r="B170">
        <v>8.3999999999999986</v>
      </c>
      <c r="C170" s="5">
        <f t="shared" si="33"/>
        <v>6.5999999999999837E-2</v>
      </c>
      <c r="D170" s="5">
        <f t="shared" si="34"/>
        <v>-3.7499999999999645E-2</v>
      </c>
      <c r="E170" s="5">
        <f t="shared" si="35"/>
        <v>0</v>
      </c>
      <c r="F170" s="5">
        <f t="shared" si="36"/>
        <v>-3.2999999999999918E-2</v>
      </c>
      <c r="G170" s="2">
        <f t="shared" si="32"/>
        <v>167</v>
      </c>
      <c r="H170" s="6">
        <f t="shared" si="37"/>
        <v>5.0556117290192115E-4</v>
      </c>
      <c r="I170" s="6">
        <f t="shared" si="38"/>
        <v>1.46511101063279E-4</v>
      </c>
      <c r="J170" s="6">
        <f t="shared" si="39"/>
        <v>8.4428715874620752E-2</v>
      </c>
      <c r="K170" s="6">
        <f t="shared" si="40"/>
        <v>1.9460877694460168E-2</v>
      </c>
      <c r="L170" s="2">
        <f t="shared" si="41"/>
        <v>1.6528955776892341E-3</v>
      </c>
      <c r="M170" s="2">
        <f t="shared" si="42"/>
        <v>1.6554266576604714E-3</v>
      </c>
    </row>
    <row r="171" spans="1:13" x14ac:dyDescent="0.3">
      <c r="A171" t="s">
        <v>228</v>
      </c>
      <c r="B171">
        <v>8.3999999999999986</v>
      </c>
      <c r="C171" s="5">
        <f t="shared" si="33"/>
        <v>0</v>
      </c>
      <c r="D171" s="5">
        <f t="shared" si="34"/>
        <v>-3.2999999999999918E-2</v>
      </c>
      <c r="E171" s="5">
        <f t="shared" si="35"/>
        <v>0</v>
      </c>
      <c r="F171" s="5">
        <f t="shared" si="36"/>
        <v>0</v>
      </c>
      <c r="G171" s="2">
        <f t="shared" si="32"/>
        <v>168</v>
      </c>
      <c r="H171" s="6">
        <f t="shared" si="37"/>
        <v>5.0556117290192115E-4</v>
      </c>
      <c r="I171" s="6">
        <f t="shared" si="38"/>
        <v>1.46511101063279E-4</v>
      </c>
      <c r="J171" s="6">
        <f t="shared" si="39"/>
        <v>8.4934277047522669E-2</v>
      </c>
      <c r="K171" s="6">
        <f t="shared" si="40"/>
        <v>1.9607388795523446E-2</v>
      </c>
      <c r="L171" s="2">
        <f t="shared" si="41"/>
        <v>1.6752521266144888E-3</v>
      </c>
      <c r="M171" s="2">
        <f t="shared" si="42"/>
        <v>1.6777832065857261E-3</v>
      </c>
    </row>
    <row r="172" spans="1:13" x14ac:dyDescent="0.3">
      <c r="A172" t="s">
        <v>229</v>
      </c>
      <c r="B172">
        <v>8.3999999999999986</v>
      </c>
      <c r="C172" s="5">
        <f t="shared" si="33"/>
        <v>0</v>
      </c>
      <c r="D172" s="5">
        <f t="shared" si="34"/>
        <v>0</v>
      </c>
      <c r="E172" s="5">
        <f t="shared" si="35"/>
        <v>0</v>
      </c>
      <c r="F172" s="5">
        <f t="shared" si="36"/>
        <v>0</v>
      </c>
      <c r="G172" s="2">
        <f t="shared" si="32"/>
        <v>169</v>
      </c>
      <c r="H172" s="6">
        <f t="shared" si="37"/>
        <v>5.0556117290192115E-4</v>
      </c>
      <c r="I172" s="6">
        <f t="shared" si="38"/>
        <v>1.46511101063279E-4</v>
      </c>
      <c r="J172" s="6">
        <f t="shared" si="39"/>
        <v>8.5439838220424585E-2</v>
      </c>
      <c r="K172" s="6">
        <f t="shared" si="40"/>
        <v>1.9753899896586723E-2</v>
      </c>
      <c r="L172" s="2">
        <f t="shared" si="41"/>
        <v>1.697756816187937E-3</v>
      </c>
      <c r="M172" s="2">
        <f t="shared" si="42"/>
        <v>1.7002878961591744E-3</v>
      </c>
    </row>
    <row r="173" spans="1:13" x14ac:dyDescent="0.3">
      <c r="A173" t="s">
        <v>230</v>
      </c>
      <c r="B173">
        <v>8.3999999999999986</v>
      </c>
      <c r="C173" s="5">
        <f t="shared" si="33"/>
        <v>0</v>
      </c>
      <c r="D173" s="5">
        <f t="shared" si="34"/>
        <v>0</v>
      </c>
      <c r="E173" s="5">
        <f t="shared" si="35"/>
        <v>0</v>
      </c>
      <c r="F173" s="5">
        <f t="shared" si="36"/>
        <v>0</v>
      </c>
      <c r="G173" s="2">
        <f t="shared" si="32"/>
        <v>170</v>
      </c>
      <c r="H173" s="6">
        <f t="shared" si="37"/>
        <v>5.0556117290192115E-4</v>
      </c>
      <c r="I173" s="6">
        <f t="shared" si="38"/>
        <v>1.46511101063279E-4</v>
      </c>
      <c r="J173" s="6">
        <f t="shared" si="39"/>
        <v>8.5945399393326502E-2</v>
      </c>
      <c r="K173" s="6">
        <f t="shared" si="40"/>
        <v>1.9900410997650001E-2</v>
      </c>
      <c r="L173" s="2">
        <f t="shared" si="41"/>
        <v>1.7204096464095786E-3</v>
      </c>
      <c r="M173" s="2">
        <f t="shared" si="42"/>
        <v>1.7229407263808158E-3</v>
      </c>
    </row>
    <row r="174" spans="1:13" x14ac:dyDescent="0.3">
      <c r="A174" t="s">
        <v>231</v>
      </c>
      <c r="B174">
        <v>8.3999999999999986</v>
      </c>
      <c r="C174" s="5">
        <f t="shared" si="33"/>
        <v>0</v>
      </c>
      <c r="D174" s="5">
        <f t="shared" si="34"/>
        <v>0</v>
      </c>
      <c r="E174" s="5">
        <f t="shared" si="35"/>
        <v>0</v>
      </c>
      <c r="F174" s="5">
        <f t="shared" si="36"/>
        <v>0</v>
      </c>
      <c r="G174" s="2">
        <f t="shared" si="32"/>
        <v>171</v>
      </c>
      <c r="H174" s="6">
        <f t="shared" si="37"/>
        <v>5.0556117290192115E-4</v>
      </c>
      <c r="I174" s="6">
        <f t="shared" si="38"/>
        <v>1.46511101063279E-4</v>
      </c>
      <c r="J174" s="6">
        <f t="shared" si="39"/>
        <v>8.6450960566228419E-2</v>
      </c>
      <c r="K174" s="6">
        <f t="shared" si="40"/>
        <v>2.0046922098713279E-2</v>
      </c>
      <c r="L174" s="2">
        <f t="shared" si="41"/>
        <v>1.7432106172794136E-3</v>
      </c>
      <c r="M174" s="2">
        <f t="shared" si="42"/>
        <v>1.7457416972506508E-3</v>
      </c>
    </row>
    <row r="175" spans="1:13" x14ac:dyDescent="0.3">
      <c r="A175" t="s">
        <v>232</v>
      </c>
      <c r="B175">
        <v>8.3999999999999986</v>
      </c>
      <c r="C175" s="5">
        <f t="shared" si="33"/>
        <v>0</v>
      </c>
      <c r="D175" s="5">
        <f t="shared" si="34"/>
        <v>4.4408920985006262E-16</v>
      </c>
      <c r="E175" s="5">
        <f t="shared" si="35"/>
        <v>0</v>
      </c>
      <c r="F175" s="5">
        <f t="shared" si="36"/>
        <v>0</v>
      </c>
      <c r="G175" s="2">
        <f t="shared" si="32"/>
        <v>172</v>
      </c>
      <c r="H175" s="6">
        <f t="shared" si="37"/>
        <v>5.0556117290192115E-4</v>
      </c>
      <c r="I175" s="6">
        <f t="shared" si="38"/>
        <v>1.46511101063279E-4</v>
      </c>
      <c r="J175" s="6">
        <f t="shared" si="39"/>
        <v>8.6956521739130335E-2</v>
      </c>
      <c r="K175" s="6">
        <f t="shared" si="40"/>
        <v>2.0193433199776557E-2</v>
      </c>
      <c r="L175" s="2">
        <f t="shared" si="41"/>
        <v>1.7661597287974419E-3</v>
      </c>
      <c r="M175" s="2">
        <f t="shared" si="42"/>
        <v>1.7686908087686793E-3</v>
      </c>
    </row>
    <row r="176" spans="1:13" x14ac:dyDescent="0.3">
      <c r="A176" t="s">
        <v>233</v>
      </c>
      <c r="B176">
        <v>8.3999999999999986</v>
      </c>
      <c r="C176" s="5">
        <f t="shared" si="33"/>
        <v>8.8817841970012523E-16</v>
      </c>
      <c r="D176" s="5">
        <f t="shared" si="34"/>
        <v>4.4408920985006262E-16</v>
      </c>
      <c r="E176" s="5">
        <f t="shared" si="35"/>
        <v>8.8817841970012523E-16</v>
      </c>
      <c r="F176" s="5">
        <f t="shared" si="36"/>
        <v>4.4408920985006262E-16</v>
      </c>
      <c r="G176" s="2">
        <f t="shared" si="32"/>
        <v>173</v>
      </c>
      <c r="H176" s="6">
        <f t="shared" si="37"/>
        <v>5.0556117290192115E-4</v>
      </c>
      <c r="I176" s="6">
        <f t="shared" si="38"/>
        <v>1.46511101063279E-4</v>
      </c>
      <c r="J176" s="6">
        <f t="shared" si="39"/>
        <v>8.7462082912032252E-2</v>
      </c>
      <c r="K176" s="6">
        <f t="shared" si="40"/>
        <v>2.0339944300839834E-2</v>
      </c>
      <c r="L176" s="2">
        <f t="shared" si="41"/>
        <v>1.7892569809636637E-3</v>
      </c>
      <c r="M176" s="2">
        <f t="shared" si="42"/>
        <v>1.7917880609349009E-3</v>
      </c>
    </row>
    <row r="177" spans="1:13" x14ac:dyDescent="0.3">
      <c r="A177" t="s">
        <v>234</v>
      </c>
      <c r="B177">
        <v>8.4</v>
      </c>
      <c r="C177" s="5">
        <f t="shared" si="33"/>
        <v>8.8817841970012523E-16</v>
      </c>
      <c r="D177" s="5">
        <f t="shared" si="34"/>
        <v>-4.4408920985006262E-16</v>
      </c>
      <c r="E177" s="5">
        <f t="shared" si="35"/>
        <v>0</v>
      </c>
      <c r="F177" s="5">
        <f t="shared" si="36"/>
        <v>-4.4408920985006262E-16</v>
      </c>
      <c r="G177" s="2">
        <f t="shared" si="32"/>
        <v>174</v>
      </c>
      <c r="H177" s="6">
        <f t="shared" si="37"/>
        <v>5.0556117290192115E-4</v>
      </c>
      <c r="I177" s="6">
        <f t="shared" si="38"/>
        <v>1.4651110106327902E-4</v>
      </c>
      <c r="J177" s="6">
        <f t="shared" si="39"/>
        <v>8.7967644084934168E-2</v>
      </c>
      <c r="K177" s="6">
        <f t="shared" si="40"/>
        <v>2.0486455401903112E-2</v>
      </c>
      <c r="L177" s="2">
        <f t="shared" si="41"/>
        <v>1.8125023737780789E-3</v>
      </c>
      <c r="M177" s="2">
        <f t="shared" si="42"/>
        <v>1.8150334537493161E-3</v>
      </c>
    </row>
    <row r="178" spans="1:13" x14ac:dyDescent="0.3">
      <c r="A178" t="s">
        <v>235</v>
      </c>
      <c r="B178">
        <v>8.4</v>
      </c>
      <c r="C178" s="5">
        <f t="shared" si="33"/>
        <v>0</v>
      </c>
      <c r="D178" s="5">
        <f t="shared" si="34"/>
        <v>-4.4408920985006262E-16</v>
      </c>
      <c r="E178" s="5">
        <f t="shared" si="35"/>
        <v>0</v>
      </c>
      <c r="F178" s="5">
        <f t="shared" si="36"/>
        <v>0</v>
      </c>
      <c r="G178" s="2">
        <f t="shared" si="32"/>
        <v>175</v>
      </c>
      <c r="H178" s="6">
        <f t="shared" si="37"/>
        <v>5.0556117290192115E-4</v>
      </c>
      <c r="I178" s="6">
        <f t="shared" si="38"/>
        <v>1.4651110106327902E-4</v>
      </c>
      <c r="J178" s="6">
        <f t="shared" si="39"/>
        <v>8.8473205257836085E-2</v>
      </c>
      <c r="K178" s="6">
        <f t="shared" si="40"/>
        <v>2.063296650296639E-2</v>
      </c>
      <c r="L178" s="2">
        <f t="shared" si="41"/>
        <v>1.8358959072406875E-3</v>
      </c>
      <c r="M178" s="2">
        <f t="shared" si="42"/>
        <v>1.8384269872119248E-3</v>
      </c>
    </row>
    <row r="179" spans="1:13" x14ac:dyDescent="0.3">
      <c r="A179" t="s">
        <v>236</v>
      </c>
      <c r="B179">
        <v>8.4</v>
      </c>
      <c r="C179" s="5">
        <f t="shared" si="33"/>
        <v>0</v>
      </c>
      <c r="D179" s="5">
        <f t="shared" si="34"/>
        <v>0</v>
      </c>
      <c r="E179" s="5">
        <f t="shared" si="35"/>
        <v>0</v>
      </c>
      <c r="F179" s="5">
        <f t="shared" si="36"/>
        <v>0</v>
      </c>
      <c r="G179" s="2">
        <f t="shared" si="32"/>
        <v>176</v>
      </c>
      <c r="H179" s="6">
        <f t="shared" si="37"/>
        <v>5.0556117290192115E-4</v>
      </c>
      <c r="I179" s="6">
        <f t="shared" si="38"/>
        <v>1.4651110106327902E-4</v>
      </c>
      <c r="J179" s="6">
        <f t="shared" si="39"/>
        <v>8.8978766430738002E-2</v>
      </c>
      <c r="K179" s="6">
        <f t="shared" si="40"/>
        <v>2.0779477604029668E-2</v>
      </c>
      <c r="L179" s="2">
        <f t="shared" si="41"/>
        <v>1.8594375813514895E-3</v>
      </c>
      <c r="M179" s="2">
        <f t="shared" si="42"/>
        <v>1.8619686613227267E-3</v>
      </c>
    </row>
    <row r="180" spans="1:13" x14ac:dyDescent="0.3">
      <c r="A180" t="s">
        <v>237</v>
      </c>
      <c r="B180">
        <v>8.4</v>
      </c>
      <c r="C180" s="5">
        <f t="shared" si="33"/>
        <v>0</v>
      </c>
      <c r="D180" s="5">
        <f t="shared" si="34"/>
        <v>0</v>
      </c>
      <c r="E180" s="5">
        <f t="shared" si="35"/>
        <v>0</v>
      </c>
      <c r="F180" s="5">
        <f t="shared" si="36"/>
        <v>0</v>
      </c>
      <c r="G180" s="2">
        <f t="shared" si="32"/>
        <v>177</v>
      </c>
      <c r="H180" s="6">
        <f t="shared" si="37"/>
        <v>5.0556117290192115E-4</v>
      </c>
      <c r="I180" s="6">
        <f t="shared" si="38"/>
        <v>1.4651110106327902E-4</v>
      </c>
      <c r="J180" s="6">
        <f t="shared" si="39"/>
        <v>8.9484327603639918E-2</v>
      </c>
      <c r="K180" s="6">
        <f t="shared" si="40"/>
        <v>2.0925988705092945E-2</v>
      </c>
      <c r="L180" s="2">
        <f t="shared" si="41"/>
        <v>1.8831273961104848E-3</v>
      </c>
      <c r="M180" s="2">
        <f t="shared" si="42"/>
        <v>1.8856584760817221E-3</v>
      </c>
    </row>
    <row r="181" spans="1:13" x14ac:dyDescent="0.3">
      <c r="A181" t="s">
        <v>238</v>
      </c>
      <c r="B181">
        <v>8.4</v>
      </c>
      <c r="C181" s="5">
        <f t="shared" si="33"/>
        <v>0</v>
      </c>
      <c r="D181" s="5">
        <f t="shared" si="34"/>
        <v>0</v>
      </c>
      <c r="E181" s="5">
        <f t="shared" si="35"/>
        <v>0</v>
      </c>
      <c r="F181" s="5">
        <f t="shared" si="36"/>
        <v>0</v>
      </c>
      <c r="G181" s="2">
        <f t="shared" si="32"/>
        <v>178</v>
      </c>
      <c r="H181" s="6">
        <f t="shared" si="37"/>
        <v>5.0556117290192115E-4</v>
      </c>
      <c r="I181" s="6">
        <f t="shared" si="38"/>
        <v>1.4651110106327902E-4</v>
      </c>
      <c r="J181" s="6">
        <f t="shared" si="39"/>
        <v>8.9989888776541835E-2</v>
      </c>
      <c r="K181" s="6">
        <f t="shared" si="40"/>
        <v>2.1072499806156223E-2</v>
      </c>
      <c r="L181" s="2">
        <f t="shared" si="41"/>
        <v>1.9069653515176737E-3</v>
      </c>
      <c r="M181" s="2">
        <f t="shared" si="42"/>
        <v>1.9094964314889109E-3</v>
      </c>
    </row>
    <row r="182" spans="1:13" x14ac:dyDescent="0.3">
      <c r="A182" t="s">
        <v>239</v>
      </c>
      <c r="B182">
        <v>8.4</v>
      </c>
      <c r="C182" s="5">
        <f t="shared" si="33"/>
        <v>0</v>
      </c>
      <c r="D182" s="5">
        <f t="shared" si="34"/>
        <v>0</v>
      </c>
      <c r="E182" s="5">
        <f t="shared" si="35"/>
        <v>0</v>
      </c>
      <c r="F182" s="5">
        <f t="shared" si="36"/>
        <v>0</v>
      </c>
      <c r="G182" s="2">
        <f t="shared" si="32"/>
        <v>179</v>
      </c>
      <c r="H182" s="6">
        <f t="shared" si="37"/>
        <v>5.0556117290192115E-4</v>
      </c>
      <c r="I182" s="6">
        <f t="shared" si="38"/>
        <v>1.4651110106327902E-4</v>
      </c>
      <c r="J182" s="6">
        <f t="shared" si="39"/>
        <v>9.0495449949443751E-2</v>
      </c>
      <c r="K182" s="6">
        <f t="shared" si="40"/>
        <v>2.1219010907219501E-2</v>
      </c>
      <c r="L182" s="2">
        <f t="shared" si="41"/>
        <v>1.9309514475730559E-3</v>
      </c>
      <c r="M182" s="2">
        <f t="shared" si="42"/>
        <v>1.9334825275442932E-3</v>
      </c>
    </row>
    <row r="183" spans="1:13" x14ac:dyDescent="0.3">
      <c r="A183" t="s">
        <v>240</v>
      </c>
      <c r="B183">
        <v>8.4</v>
      </c>
      <c r="C183" s="5">
        <f t="shared" si="33"/>
        <v>0</v>
      </c>
      <c r="D183" s="5">
        <f t="shared" si="34"/>
        <v>0</v>
      </c>
      <c r="E183" s="5">
        <f t="shared" si="35"/>
        <v>0</v>
      </c>
      <c r="F183" s="5">
        <f t="shared" si="36"/>
        <v>0</v>
      </c>
      <c r="G183" s="2">
        <f t="shared" si="32"/>
        <v>180</v>
      </c>
      <c r="H183" s="6">
        <f t="shared" si="37"/>
        <v>5.0556117290192115E-4</v>
      </c>
      <c r="I183" s="6">
        <f t="shared" si="38"/>
        <v>1.4651110106327902E-4</v>
      </c>
      <c r="J183" s="6">
        <f t="shared" si="39"/>
        <v>9.1001011122345668E-2</v>
      </c>
      <c r="K183" s="6">
        <f t="shared" si="40"/>
        <v>2.1365522008282779E-2</v>
      </c>
      <c r="L183" s="2">
        <f t="shared" si="41"/>
        <v>1.9550856842766315E-3</v>
      </c>
      <c r="M183" s="2">
        <f t="shared" si="42"/>
        <v>1.9576167642478687E-3</v>
      </c>
    </row>
    <row r="184" spans="1:13" x14ac:dyDescent="0.3">
      <c r="A184" t="s">
        <v>241</v>
      </c>
      <c r="B184">
        <v>8.4</v>
      </c>
      <c r="C184" s="5">
        <f t="shared" si="33"/>
        <v>0</v>
      </c>
      <c r="D184" s="5">
        <f t="shared" si="34"/>
        <v>0</v>
      </c>
      <c r="E184" s="5">
        <f t="shared" si="35"/>
        <v>0</v>
      </c>
      <c r="F184" s="5">
        <f t="shared" si="36"/>
        <v>0</v>
      </c>
      <c r="G184" s="2">
        <f t="shared" si="32"/>
        <v>181</v>
      </c>
      <c r="H184" s="6">
        <f t="shared" si="37"/>
        <v>5.0556117290192115E-4</v>
      </c>
      <c r="I184" s="6">
        <f t="shared" si="38"/>
        <v>1.4651110106327902E-4</v>
      </c>
      <c r="J184" s="6">
        <f t="shared" si="39"/>
        <v>9.1506572295247585E-2</v>
      </c>
      <c r="K184" s="6">
        <f t="shared" si="40"/>
        <v>2.1512033109346056E-2</v>
      </c>
      <c r="L184" s="2">
        <f t="shared" si="41"/>
        <v>1.9793680616284003E-3</v>
      </c>
      <c r="M184" s="2">
        <f t="shared" si="42"/>
        <v>1.9818991415996379E-3</v>
      </c>
    </row>
    <row r="185" spans="1:13" x14ac:dyDescent="0.3">
      <c r="A185" t="s">
        <v>242</v>
      </c>
      <c r="B185">
        <v>8.4</v>
      </c>
      <c r="C185" s="5">
        <f t="shared" si="33"/>
        <v>0</v>
      </c>
      <c r="D185" s="5">
        <f t="shared" si="34"/>
        <v>0</v>
      </c>
      <c r="E185" s="5">
        <f t="shared" si="35"/>
        <v>0</v>
      </c>
      <c r="F185" s="5">
        <f t="shared" si="36"/>
        <v>0</v>
      </c>
      <c r="G185" s="2">
        <f t="shared" si="32"/>
        <v>182</v>
      </c>
      <c r="H185" s="6">
        <f t="shared" si="37"/>
        <v>5.0556117290192115E-4</v>
      </c>
      <c r="I185" s="6">
        <f t="shared" si="38"/>
        <v>1.4651110106327902E-4</v>
      </c>
      <c r="J185" s="6">
        <f t="shared" si="39"/>
        <v>9.2012133468149501E-2</v>
      </c>
      <c r="K185" s="6">
        <f t="shared" si="40"/>
        <v>2.1658544210409334E-2</v>
      </c>
      <c r="L185" s="2">
        <f t="shared" si="41"/>
        <v>2.0037985796283629E-3</v>
      </c>
      <c r="M185" s="2">
        <f t="shared" si="42"/>
        <v>2.0063296595996E-3</v>
      </c>
    </row>
    <row r="186" spans="1:13" x14ac:dyDescent="0.3">
      <c r="A186" t="s">
        <v>243</v>
      </c>
      <c r="B186">
        <v>8.4</v>
      </c>
      <c r="C186" s="5">
        <f t="shared" si="33"/>
        <v>0</v>
      </c>
      <c r="D186" s="5">
        <f t="shared" si="34"/>
        <v>0</v>
      </c>
      <c r="E186" s="5">
        <f t="shared" si="35"/>
        <v>0</v>
      </c>
      <c r="F186" s="5">
        <f t="shared" si="36"/>
        <v>0</v>
      </c>
      <c r="G186" s="2">
        <f t="shared" si="32"/>
        <v>183</v>
      </c>
      <c r="H186" s="6">
        <f t="shared" si="37"/>
        <v>5.0556117290192115E-4</v>
      </c>
      <c r="I186" s="6">
        <f t="shared" si="38"/>
        <v>1.4651110106327902E-4</v>
      </c>
      <c r="J186" s="6">
        <f t="shared" si="39"/>
        <v>9.2517694641051418E-2</v>
      </c>
      <c r="K186" s="6">
        <f t="shared" si="40"/>
        <v>2.1805055311472612E-2</v>
      </c>
      <c r="L186" s="2">
        <f t="shared" si="41"/>
        <v>2.0283772382765188E-3</v>
      </c>
      <c r="M186" s="2">
        <f t="shared" si="42"/>
        <v>2.0309083182477559E-3</v>
      </c>
    </row>
    <row r="187" spans="1:13" x14ac:dyDescent="0.3">
      <c r="A187" t="s">
        <v>244</v>
      </c>
      <c r="B187">
        <v>8.4</v>
      </c>
      <c r="C187" s="5">
        <f t="shared" si="33"/>
        <v>0</v>
      </c>
      <c r="D187" s="5">
        <f t="shared" si="34"/>
        <v>0</v>
      </c>
      <c r="E187" s="5">
        <f t="shared" si="35"/>
        <v>0</v>
      </c>
      <c r="F187" s="5">
        <f t="shared" si="36"/>
        <v>0</v>
      </c>
      <c r="G187" s="2">
        <f t="shared" si="32"/>
        <v>184</v>
      </c>
      <c r="H187" s="6">
        <f t="shared" si="37"/>
        <v>5.0556117290192115E-4</v>
      </c>
      <c r="I187" s="6">
        <f t="shared" si="38"/>
        <v>1.4651110106327902E-4</v>
      </c>
      <c r="J187" s="6">
        <f t="shared" si="39"/>
        <v>9.3023255813953334E-2</v>
      </c>
      <c r="K187" s="6">
        <f t="shared" si="40"/>
        <v>2.195156641253589E-2</v>
      </c>
      <c r="L187" s="2">
        <f t="shared" si="41"/>
        <v>2.053104037572868E-3</v>
      </c>
      <c r="M187" s="2">
        <f t="shared" si="42"/>
        <v>2.0556351175441052E-3</v>
      </c>
    </row>
    <row r="188" spans="1:13" x14ac:dyDescent="0.3">
      <c r="A188" t="s">
        <v>245</v>
      </c>
      <c r="B188">
        <v>8.4</v>
      </c>
      <c r="C188" s="5">
        <f t="shared" si="33"/>
        <v>0</v>
      </c>
      <c r="D188" s="5">
        <f t="shared" si="34"/>
        <v>0</v>
      </c>
      <c r="E188" s="5">
        <f t="shared" si="35"/>
        <v>0</v>
      </c>
      <c r="F188" s="5">
        <f t="shared" si="36"/>
        <v>0</v>
      </c>
      <c r="G188" s="2">
        <f t="shared" si="32"/>
        <v>185</v>
      </c>
      <c r="H188" s="6">
        <f t="shared" si="37"/>
        <v>5.0556117290192115E-4</v>
      </c>
      <c r="I188" s="6">
        <f t="shared" si="38"/>
        <v>1.4651110106327902E-4</v>
      </c>
      <c r="J188" s="6">
        <f t="shared" si="39"/>
        <v>9.3528816986855251E-2</v>
      </c>
      <c r="K188" s="6">
        <f t="shared" si="40"/>
        <v>2.2098077513599167E-2</v>
      </c>
      <c r="L188" s="2">
        <f t="shared" si="41"/>
        <v>2.0779789775174106E-3</v>
      </c>
      <c r="M188" s="2">
        <f t="shared" si="42"/>
        <v>2.0805100574886478E-3</v>
      </c>
    </row>
    <row r="189" spans="1:13" x14ac:dyDescent="0.3">
      <c r="A189" t="s">
        <v>246</v>
      </c>
      <c r="B189">
        <v>8.4</v>
      </c>
      <c r="C189" s="5">
        <f t="shared" si="33"/>
        <v>0</v>
      </c>
      <c r="D189" s="5">
        <f t="shared" si="34"/>
        <v>0</v>
      </c>
      <c r="E189" s="5">
        <f t="shared" si="35"/>
        <v>0</v>
      </c>
      <c r="F189" s="5">
        <f t="shared" si="36"/>
        <v>0</v>
      </c>
      <c r="G189" s="2">
        <f t="shared" si="32"/>
        <v>186</v>
      </c>
      <c r="H189" s="6">
        <f t="shared" si="37"/>
        <v>5.0556117290192115E-4</v>
      </c>
      <c r="I189" s="6">
        <f t="shared" si="38"/>
        <v>1.4651110106327902E-4</v>
      </c>
      <c r="J189" s="6">
        <f t="shared" si="39"/>
        <v>9.4034378159757168E-2</v>
      </c>
      <c r="K189" s="6">
        <f t="shared" si="40"/>
        <v>2.2244588614662445E-2</v>
      </c>
      <c r="L189" s="2">
        <f t="shared" si="41"/>
        <v>2.1030020581101466E-3</v>
      </c>
      <c r="M189" s="2">
        <f t="shared" si="42"/>
        <v>2.1055331380813837E-3</v>
      </c>
    </row>
    <row r="190" spans="1:13" x14ac:dyDescent="0.3">
      <c r="A190" t="s">
        <v>247</v>
      </c>
      <c r="B190">
        <v>8.4</v>
      </c>
      <c r="C190" s="5">
        <f t="shared" si="33"/>
        <v>0</v>
      </c>
      <c r="D190" s="5">
        <f t="shared" si="34"/>
        <v>0</v>
      </c>
      <c r="E190" s="5">
        <f t="shared" si="35"/>
        <v>0</v>
      </c>
      <c r="F190" s="5">
        <f t="shared" si="36"/>
        <v>0</v>
      </c>
      <c r="G190" s="2">
        <f t="shared" si="32"/>
        <v>187</v>
      </c>
      <c r="H190" s="6">
        <f t="shared" si="37"/>
        <v>5.0556117290192115E-4</v>
      </c>
      <c r="I190" s="6">
        <f t="shared" si="38"/>
        <v>1.4651110106327902E-4</v>
      </c>
      <c r="J190" s="6">
        <f t="shared" si="39"/>
        <v>9.4539939332659084E-2</v>
      </c>
      <c r="K190" s="6">
        <f t="shared" si="40"/>
        <v>2.2391099715725723E-2</v>
      </c>
      <c r="L190" s="2">
        <f t="shared" si="41"/>
        <v>2.1281732793510758E-3</v>
      </c>
      <c r="M190" s="2">
        <f t="shared" si="42"/>
        <v>2.1307043593223134E-3</v>
      </c>
    </row>
    <row r="191" spans="1:13" x14ac:dyDescent="0.3">
      <c r="A191" t="s">
        <v>248</v>
      </c>
      <c r="B191">
        <v>8.4</v>
      </c>
      <c r="C191" s="5">
        <f t="shared" si="33"/>
        <v>0</v>
      </c>
      <c r="D191" s="5">
        <f t="shared" si="34"/>
        <v>0</v>
      </c>
      <c r="E191" s="5">
        <f t="shared" si="35"/>
        <v>0</v>
      </c>
      <c r="F191" s="5">
        <f t="shared" si="36"/>
        <v>0</v>
      </c>
      <c r="G191" s="2">
        <f t="shared" si="32"/>
        <v>188</v>
      </c>
      <c r="H191" s="6">
        <f t="shared" si="37"/>
        <v>5.0556117290192115E-4</v>
      </c>
      <c r="I191" s="6">
        <f t="shared" si="38"/>
        <v>1.4651110106327902E-4</v>
      </c>
      <c r="J191" s="6">
        <f t="shared" si="39"/>
        <v>9.5045500505561001E-2</v>
      </c>
      <c r="K191" s="6">
        <f t="shared" si="40"/>
        <v>2.2537610816789001E-2</v>
      </c>
      <c r="L191" s="2">
        <f t="shared" si="41"/>
        <v>2.1534926412401989E-3</v>
      </c>
      <c r="M191" s="2">
        <f t="shared" si="42"/>
        <v>2.156023721211436E-3</v>
      </c>
    </row>
    <row r="192" spans="1:13" x14ac:dyDescent="0.3">
      <c r="A192" t="s">
        <v>249</v>
      </c>
      <c r="B192">
        <v>8.4</v>
      </c>
      <c r="C192" s="5">
        <f t="shared" si="33"/>
        <v>0</v>
      </c>
      <c r="D192" s="5">
        <f t="shared" si="34"/>
        <v>0</v>
      </c>
      <c r="E192" s="5">
        <f t="shared" si="35"/>
        <v>0</v>
      </c>
      <c r="F192" s="5">
        <f t="shared" si="36"/>
        <v>0</v>
      </c>
      <c r="G192" s="2">
        <f t="shared" si="32"/>
        <v>189</v>
      </c>
      <c r="H192" s="6">
        <f t="shared" si="37"/>
        <v>5.0556117290192115E-4</v>
      </c>
      <c r="I192" s="6">
        <f t="shared" si="38"/>
        <v>1.4651110106327902E-4</v>
      </c>
      <c r="J192" s="6">
        <f t="shared" si="39"/>
        <v>9.5551061678462917E-2</v>
      </c>
      <c r="K192" s="6">
        <f t="shared" si="40"/>
        <v>2.2684121917852278E-2</v>
      </c>
      <c r="L192" s="2">
        <f t="shared" si="41"/>
        <v>2.1789601437775153E-3</v>
      </c>
      <c r="M192" s="2">
        <f t="shared" si="42"/>
        <v>2.1814912237487524E-3</v>
      </c>
    </row>
    <row r="193" spans="1:13" x14ac:dyDescent="0.3">
      <c r="A193" t="s">
        <v>250</v>
      </c>
      <c r="B193">
        <v>8.4</v>
      </c>
      <c r="C193" s="5">
        <f t="shared" si="33"/>
        <v>0</v>
      </c>
      <c r="D193" s="5">
        <f t="shared" si="34"/>
        <v>0</v>
      </c>
      <c r="E193" s="5">
        <f t="shared" si="35"/>
        <v>0</v>
      </c>
      <c r="F193" s="5">
        <f t="shared" si="36"/>
        <v>0</v>
      </c>
      <c r="G193" s="2">
        <f t="shared" si="32"/>
        <v>190</v>
      </c>
      <c r="H193" s="6">
        <f t="shared" si="37"/>
        <v>5.0556117290192115E-4</v>
      </c>
      <c r="I193" s="6">
        <f t="shared" si="38"/>
        <v>1.4651110106327902E-4</v>
      </c>
      <c r="J193" s="6">
        <f t="shared" si="39"/>
        <v>9.6056622851364834E-2</v>
      </c>
      <c r="K193" s="6">
        <f t="shared" si="40"/>
        <v>2.2830633018915556E-2</v>
      </c>
      <c r="L193" s="2">
        <f t="shared" si="41"/>
        <v>2.2045757869630245E-3</v>
      </c>
      <c r="M193" s="2">
        <f t="shared" si="42"/>
        <v>2.2071068669342621E-3</v>
      </c>
    </row>
    <row r="194" spans="1:13" x14ac:dyDescent="0.3">
      <c r="A194" t="s">
        <v>251</v>
      </c>
      <c r="B194">
        <v>8.4</v>
      </c>
      <c r="C194" s="5">
        <f t="shared" si="33"/>
        <v>0</v>
      </c>
      <c r="D194" s="5">
        <f t="shared" si="34"/>
        <v>0</v>
      </c>
      <c r="E194" s="5">
        <f t="shared" si="35"/>
        <v>0</v>
      </c>
      <c r="F194" s="5">
        <f t="shared" si="36"/>
        <v>0</v>
      </c>
      <c r="G194" s="2">
        <f t="shared" si="32"/>
        <v>191</v>
      </c>
      <c r="H194" s="6">
        <f t="shared" si="37"/>
        <v>5.0556117290192115E-4</v>
      </c>
      <c r="I194" s="6">
        <f t="shared" si="38"/>
        <v>1.4651110106327902E-4</v>
      </c>
      <c r="J194" s="6">
        <f t="shared" si="39"/>
        <v>9.6562184024266751E-2</v>
      </c>
      <c r="K194" s="6">
        <f t="shared" si="40"/>
        <v>2.2977144119978834E-2</v>
      </c>
      <c r="L194" s="2">
        <f t="shared" si="41"/>
        <v>2.2303395707967276E-3</v>
      </c>
      <c r="M194" s="2">
        <f t="shared" si="42"/>
        <v>2.2328706507679652E-3</v>
      </c>
    </row>
    <row r="195" spans="1:13" x14ac:dyDescent="0.3">
      <c r="A195" t="s">
        <v>252</v>
      </c>
      <c r="B195">
        <v>8.4</v>
      </c>
      <c r="C195" s="5">
        <f t="shared" si="33"/>
        <v>0</v>
      </c>
      <c r="D195" s="5">
        <f t="shared" si="34"/>
        <v>9.3749999999999112E-3</v>
      </c>
      <c r="E195" s="5">
        <f t="shared" si="35"/>
        <v>0</v>
      </c>
      <c r="F195" s="5">
        <f t="shared" si="36"/>
        <v>0</v>
      </c>
      <c r="G195" s="2">
        <f t="shared" si="32"/>
        <v>192</v>
      </c>
      <c r="H195" s="6">
        <f t="shared" si="37"/>
        <v>5.0556117290192115E-4</v>
      </c>
      <c r="I195" s="6">
        <f t="shared" si="38"/>
        <v>1.4651110106327902E-4</v>
      </c>
      <c r="J195" s="6">
        <f t="shared" si="39"/>
        <v>9.7067745197168667E-2</v>
      </c>
      <c r="K195" s="6">
        <f t="shared" si="40"/>
        <v>2.3123655221042112E-2</v>
      </c>
      <c r="L195" s="2">
        <f t="shared" si="41"/>
        <v>2.256251495278624E-3</v>
      </c>
      <c r="M195" s="2">
        <f t="shared" si="42"/>
        <v>2.2587825752498616E-3</v>
      </c>
    </row>
    <row r="196" spans="1:13" x14ac:dyDescent="0.3">
      <c r="A196" t="s">
        <v>253</v>
      </c>
      <c r="B196">
        <v>8.4</v>
      </c>
      <c r="C196" s="5">
        <f t="shared" si="33"/>
        <v>1.8749999999999822E-2</v>
      </c>
      <c r="D196" s="5">
        <f t="shared" si="34"/>
        <v>2.4999999999999911E-2</v>
      </c>
      <c r="E196" s="5">
        <f t="shared" si="35"/>
        <v>1.8749999999999822E-2</v>
      </c>
      <c r="F196" s="5">
        <f t="shared" si="36"/>
        <v>9.3749999999999112E-3</v>
      </c>
      <c r="G196" s="2">
        <f t="shared" si="32"/>
        <v>193</v>
      </c>
      <c r="H196" s="6">
        <f t="shared" si="37"/>
        <v>5.0556117290192115E-4</v>
      </c>
      <c r="I196" s="6">
        <f t="shared" si="38"/>
        <v>1.4651110106327902E-4</v>
      </c>
      <c r="J196" s="6">
        <f t="shared" si="39"/>
        <v>9.7573306370070584E-2</v>
      </c>
      <c r="K196" s="6">
        <f t="shared" si="40"/>
        <v>2.3270166322105389E-2</v>
      </c>
      <c r="L196" s="2">
        <f t="shared" si="41"/>
        <v>2.2823115604087142E-3</v>
      </c>
      <c r="M196" s="2">
        <f t="shared" si="42"/>
        <v>2.2849064599002669E-3</v>
      </c>
    </row>
    <row r="197" spans="1:13" x14ac:dyDescent="0.3">
      <c r="A197" t="s">
        <v>254</v>
      </c>
      <c r="B197">
        <v>8.4375</v>
      </c>
      <c r="C197" s="5">
        <f t="shared" si="33"/>
        <v>4.9999999999999822E-2</v>
      </c>
      <c r="D197" s="5">
        <f t="shared" si="34"/>
        <v>6.2500000000000888E-3</v>
      </c>
      <c r="E197" s="5">
        <f t="shared" si="35"/>
        <v>3.125E-2</v>
      </c>
      <c r="F197" s="5">
        <f t="shared" si="36"/>
        <v>6.2500000000000888E-3</v>
      </c>
      <c r="G197" s="2">
        <f t="shared" si="32"/>
        <v>194</v>
      </c>
      <c r="H197" s="6">
        <f t="shared" si="37"/>
        <v>5.0556117290192115E-4</v>
      </c>
      <c r="I197" s="6">
        <f t="shared" si="38"/>
        <v>1.4716516847874006E-4</v>
      </c>
      <c r="J197" s="6">
        <f t="shared" si="39"/>
        <v>9.80788675429725E-2</v>
      </c>
      <c r="K197" s="6">
        <f t="shared" si="40"/>
        <v>2.3417331490584128E-2</v>
      </c>
      <c r="L197" s="2">
        <f t="shared" si="41"/>
        <v>2.3085842470494922E-3</v>
      </c>
      <c r="M197" s="2">
        <f t="shared" si="42"/>
        <v>2.3112860635267204E-3</v>
      </c>
    </row>
    <row r="198" spans="1:13" x14ac:dyDescent="0.3">
      <c r="A198" t="s">
        <v>255</v>
      </c>
      <c r="B198">
        <v>8.5</v>
      </c>
      <c r="C198" s="5">
        <f t="shared" si="33"/>
        <v>3.125E-2</v>
      </c>
      <c r="D198" s="5">
        <f t="shared" si="34"/>
        <v>-6.2500000000000888E-3</v>
      </c>
      <c r="E198" s="5">
        <f t="shared" si="35"/>
        <v>0</v>
      </c>
      <c r="F198" s="5">
        <f t="shared" si="36"/>
        <v>-1.5625E-2</v>
      </c>
      <c r="G198" s="2">
        <f t="shared" ref="G198:G261" si="43">G197+1</f>
        <v>195</v>
      </c>
      <c r="H198" s="6">
        <f t="shared" si="37"/>
        <v>5.0556117290192115E-4</v>
      </c>
      <c r="I198" s="6">
        <f t="shared" si="38"/>
        <v>1.4825528083784186E-4</v>
      </c>
      <c r="J198" s="6">
        <f t="shared" si="39"/>
        <v>9.8584428715874417E-2</v>
      </c>
      <c r="K198" s="6">
        <f t="shared" si="40"/>
        <v>2.3565586771421971E-2</v>
      </c>
      <c r="L198" s="2">
        <f t="shared" si="41"/>
        <v>2.3351137549032846E-3</v>
      </c>
      <c r="M198" s="2">
        <f t="shared" si="42"/>
        <v>2.3378155713805128E-3</v>
      </c>
    </row>
    <row r="199" spans="1:13" x14ac:dyDescent="0.3">
      <c r="A199" t="s">
        <v>256</v>
      </c>
      <c r="B199">
        <v>8.5</v>
      </c>
      <c r="C199" s="5">
        <f t="shared" si="33"/>
        <v>3.7499999999999645E-2</v>
      </c>
      <c r="D199" s="5">
        <f t="shared" si="34"/>
        <v>3.1249999999998224E-3</v>
      </c>
      <c r="E199" s="5">
        <f t="shared" si="35"/>
        <v>3.7499999999999645E-2</v>
      </c>
      <c r="F199" s="5">
        <f t="shared" si="36"/>
        <v>1.8749999999999822E-2</v>
      </c>
      <c r="G199" s="2">
        <f t="shared" si="43"/>
        <v>196</v>
      </c>
      <c r="H199" s="6">
        <f t="shared" si="37"/>
        <v>5.0556117290192115E-4</v>
      </c>
      <c r="I199" s="6">
        <f t="shared" si="38"/>
        <v>1.4825528083784186E-4</v>
      </c>
      <c r="J199" s="6">
        <f t="shared" si="39"/>
        <v>9.9089989888776334E-2</v>
      </c>
      <c r="K199" s="6">
        <f t="shared" si="40"/>
        <v>2.3713842052259813E-2</v>
      </c>
      <c r="L199" s="2">
        <f t="shared" si="41"/>
        <v>2.3617931669844151E-3</v>
      </c>
      <c r="M199" s="2">
        <f t="shared" si="42"/>
        <v>2.3646246065288129E-3</v>
      </c>
    </row>
    <row r="200" spans="1:13" x14ac:dyDescent="0.3">
      <c r="A200" t="s">
        <v>257</v>
      </c>
      <c r="B200">
        <v>8.5749999999999993</v>
      </c>
      <c r="C200" s="5">
        <f t="shared" si="33"/>
        <v>3.7499999999999645E-2</v>
      </c>
      <c r="D200" s="5">
        <f t="shared" si="34"/>
        <v>-1.7499999999999627E-2</v>
      </c>
      <c r="E200" s="5">
        <f t="shared" si="35"/>
        <v>0</v>
      </c>
      <c r="F200" s="5">
        <f t="shared" si="36"/>
        <v>-1.8749999999999822E-2</v>
      </c>
      <c r="G200" s="2">
        <f t="shared" si="43"/>
        <v>197</v>
      </c>
      <c r="H200" s="6">
        <f t="shared" si="37"/>
        <v>5.0556117290192115E-4</v>
      </c>
      <c r="I200" s="6">
        <f t="shared" si="38"/>
        <v>1.4956341566876397E-4</v>
      </c>
      <c r="J200" s="6">
        <f t="shared" si="39"/>
        <v>9.959555106167825E-2</v>
      </c>
      <c r="K200" s="6">
        <f t="shared" si="40"/>
        <v>2.3863405467928579E-2</v>
      </c>
      <c r="L200" s="2">
        <f t="shared" si="41"/>
        <v>2.3887534290444128E-3</v>
      </c>
      <c r="M200" s="2">
        <f t="shared" si="42"/>
        <v>2.3915848685888102E-3</v>
      </c>
    </row>
    <row r="201" spans="1:13" x14ac:dyDescent="0.3">
      <c r="A201" t="s">
        <v>258</v>
      </c>
      <c r="B201">
        <v>8.5749999999999993</v>
      </c>
      <c r="C201" s="5">
        <f t="shared" si="33"/>
        <v>2.5000000000003908E-3</v>
      </c>
      <c r="D201" s="5">
        <f t="shared" si="34"/>
        <v>3.1250000000002665E-3</v>
      </c>
      <c r="E201" s="5">
        <f t="shared" si="35"/>
        <v>2.5000000000003908E-3</v>
      </c>
      <c r="F201" s="5">
        <f t="shared" si="36"/>
        <v>1.2500000000001954E-3</v>
      </c>
      <c r="G201" s="2">
        <f t="shared" si="43"/>
        <v>198</v>
      </c>
      <c r="H201" s="6">
        <f t="shared" si="37"/>
        <v>5.0556117290192115E-4</v>
      </c>
      <c r="I201" s="6">
        <f t="shared" si="38"/>
        <v>1.4956341566876397E-4</v>
      </c>
      <c r="J201" s="6">
        <f t="shared" si="39"/>
        <v>0.10010111223458017</v>
      </c>
      <c r="K201" s="6">
        <f t="shared" si="40"/>
        <v>2.4012968883597344E-2</v>
      </c>
      <c r="L201" s="2">
        <f t="shared" si="41"/>
        <v>2.4158649180161078E-3</v>
      </c>
      <c r="M201" s="2">
        <f t="shared" si="42"/>
        <v>2.4187050872772737E-3</v>
      </c>
    </row>
    <row r="202" spans="1:13" x14ac:dyDescent="0.3">
      <c r="A202" t="s">
        <v>259</v>
      </c>
      <c r="B202">
        <v>8.58</v>
      </c>
      <c r="C202" s="5">
        <f t="shared" si="33"/>
        <v>4.3750000000000178E-2</v>
      </c>
      <c r="D202" s="5">
        <f t="shared" si="34"/>
        <v>1.9374999999999698E-2</v>
      </c>
      <c r="E202" s="5">
        <f t="shared" si="35"/>
        <v>4.1249999999999787E-2</v>
      </c>
      <c r="F202" s="5">
        <f t="shared" si="36"/>
        <v>1.9374999999999698E-2</v>
      </c>
      <c r="G202" s="2">
        <f t="shared" si="43"/>
        <v>199</v>
      </c>
      <c r="H202" s="6">
        <f t="shared" si="37"/>
        <v>5.0556117290192115E-4</v>
      </c>
      <c r="I202" s="6">
        <f t="shared" si="38"/>
        <v>1.4965062465749213E-4</v>
      </c>
      <c r="J202" s="6">
        <f t="shared" si="39"/>
        <v>0.10060667340748208</v>
      </c>
      <c r="K202" s="6">
        <f t="shared" si="40"/>
        <v>2.4162619508254837E-2</v>
      </c>
      <c r="L202" s="2">
        <f t="shared" si="41"/>
        <v>2.4431364517952256E-3</v>
      </c>
      <c r="M202" s="2">
        <f t="shared" si="42"/>
        <v>2.4461213888594701E-3</v>
      </c>
    </row>
    <row r="203" spans="1:13" x14ac:dyDescent="0.3">
      <c r="A203" t="s">
        <v>260</v>
      </c>
      <c r="B203">
        <v>8.6624999999999996</v>
      </c>
      <c r="C203" s="5">
        <f t="shared" si="33"/>
        <v>4.1249999999999787E-2</v>
      </c>
      <c r="D203" s="5">
        <f t="shared" si="34"/>
        <v>-2.1875000000000089E-2</v>
      </c>
      <c r="E203" s="5">
        <f t="shared" si="35"/>
        <v>0</v>
      </c>
      <c r="F203" s="5">
        <f t="shared" si="36"/>
        <v>-2.0624999999999893E-2</v>
      </c>
      <c r="G203" s="2">
        <f t="shared" si="43"/>
        <v>200</v>
      </c>
      <c r="H203" s="6">
        <f t="shared" si="37"/>
        <v>5.0556117290192115E-4</v>
      </c>
      <c r="I203" s="6">
        <f t="shared" si="38"/>
        <v>1.5108957297150648E-4</v>
      </c>
      <c r="J203" s="6">
        <f t="shared" si="39"/>
        <v>0.101112234580384</v>
      </c>
      <c r="K203" s="6">
        <f t="shared" si="40"/>
        <v>2.4313709081226344E-2</v>
      </c>
      <c r="L203" s="2">
        <f t="shared" si="41"/>
        <v>2.4707055234208714E-3</v>
      </c>
      <c r="M203" s="2">
        <f t="shared" si="42"/>
        <v>2.4736904604851159E-3</v>
      </c>
    </row>
    <row r="204" spans="1:13" x14ac:dyDescent="0.3">
      <c r="A204" t="s">
        <v>261</v>
      </c>
      <c r="B204">
        <v>8.6624999999999996</v>
      </c>
      <c r="C204" s="5">
        <f t="shared" si="33"/>
        <v>0</v>
      </c>
      <c r="D204" s="5">
        <f t="shared" si="34"/>
        <v>7.5000000000002842E-3</v>
      </c>
      <c r="E204" s="5">
        <f t="shared" si="35"/>
        <v>0</v>
      </c>
      <c r="F204" s="5">
        <f t="shared" si="36"/>
        <v>0</v>
      </c>
      <c r="G204" s="2">
        <f t="shared" si="43"/>
        <v>201</v>
      </c>
      <c r="H204" s="6">
        <f t="shared" si="37"/>
        <v>5.0556117290192115E-4</v>
      </c>
      <c r="I204" s="6">
        <f t="shared" si="38"/>
        <v>1.5108957297150648E-4</v>
      </c>
      <c r="J204" s="6">
        <f t="shared" si="39"/>
        <v>0.10161779575328592</v>
      </c>
      <c r="K204" s="6">
        <f t="shared" si="40"/>
        <v>2.4464798654197852E-2</v>
      </c>
      <c r="L204" s="2">
        <f t="shared" si="41"/>
        <v>2.4984273650899671E-3</v>
      </c>
      <c r="M204" s="2">
        <f t="shared" si="42"/>
        <v>2.5014123021542111E-3</v>
      </c>
    </row>
    <row r="205" spans="1:13" x14ac:dyDescent="0.3">
      <c r="A205" t="s">
        <v>262</v>
      </c>
      <c r="B205">
        <v>8.6624999999999996</v>
      </c>
      <c r="C205" s="5">
        <f t="shared" si="33"/>
        <v>5.6250000000000355E-2</v>
      </c>
      <c r="D205" s="5">
        <f t="shared" si="34"/>
        <v>2.8125000000000178E-2</v>
      </c>
      <c r="E205" s="5">
        <f t="shared" si="35"/>
        <v>5.6250000000000355E-2</v>
      </c>
      <c r="F205" s="5">
        <f t="shared" si="36"/>
        <v>2.8125000000000178E-2</v>
      </c>
      <c r="G205" s="2">
        <f t="shared" si="43"/>
        <v>202</v>
      </c>
      <c r="H205" s="6">
        <f t="shared" si="37"/>
        <v>5.0556117290192115E-4</v>
      </c>
      <c r="I205" s="6">
        <f t="shared" si="38"/>
        <v>1.5108957297150648E-4</v>
      </c>
      <c r="J205" s="6">
        <f t="shared" si="39"/>
        <v>0.10212335692618783</v>
      </c>
      <c r="K205" s="6">
        <f t="shared" si="40"/>
        <v>2.4615888227169359E-2</v>
      </c>
      <c r="L205" s="2">
        <f t="shared" si="41"/>
        <v>2.5263019768025116E-3</v>
      </c>
      <c r="M205" s="2">
        <f t="shared" si="42"/>
        <v>2.5294873005471249E-3</v>
      </c>
    </row>
    <row r="206" spans="1:13" x14ac:dyDescent="0.3">
      <c r="A206" t="s">
        <v>263</v>
      </c>
      <c r="B206">
        <v>8.7750000000000004</v>
      </c>
      <c r="C206" s="5">
        <f t="shared" si="33"/>
        <v>5.6250000000000355E-2</v>
      </c>
      <c r="D206" s="5">
        <f t="shared" si="34"/>
        <v>-2.8125000000000178E-2</v>
      </c>
      <c r="E206" s="5">
        <f t="shared" si="35"/>
        <v>0</v>
      </c>
      <c r="F206" s="5">
        <f t="shared" si="36"/>
        <v>-2.8125000000000178E-2</v>
      </c>
      <c r="G206" s="2">
        <f t="shared" si="43"/>
        <v>203</v>
      </c>
      <c r="H206" s="6">
        <f t="shared" si="37"/>
        <v>5.0556117290192115E-4</v>
      </c>
      <c r="I206" s="6">
        <f t="shared" si="38"/>
        <v>1.5305177521788969E-4</v>
      </c>
      <c r="J206" s="6">
        <f t="shared" si="39"/>
        <v>0.10262891809908975</v>
      </c>
      <c r="K206" s="6">
        <f t="shared" si="40"/>
        <v>2.476894000238725E-2</v>
      </c>
      <c r="L206" s="2">
        <f t="shared" si="41"/>
        <v>2.5545317292654129E-3</v>
      </c>
      <c r="M206" s="2">
        <f t="shared" si="42"/>
        <v>2.5577170530100262E-3</v>
      </c>
    </row>
    <row r="207" spans="1:13" x14ac:dyDescent="0.3">
      <c r="A207" t="s">
        <v>264</v>
      </c>
      <c r="B207">
        <v>8.7750000000000004</v>
      </c>
      <c r="C207" s="5">
        <f t="shared" si="33"/>
        <v>0</v>
      </c>
      <c r="D207" s="5">
        <f t="shared" si="34"/>
        <v>-2.8125000000000178E-2</v>
      </c>
      <c r="E207" s="5">
        <f t="shared" si="35"/>
        <v>0</v>
      </c>
      <c r="F207" s="5">
        <f t="shared" si="36"/>
        <v>0</v>
      </c>
      <c r="G207" s="2">
        <f t="shared" si="43"/>
        <v>204</v>
      </c>
      <c r="H207" s="6">
        <f t="shared" si="37"/>
        <v>5.0556117290192115E-4</v>
      </c>
      <c r="I207" s="6">
        <f t="shared" si="38"/>
        <v>1.5305177521788969E-4</v>
      </c>
      <c r="J207" s="6">
        <f t="shared" si="39"/>
        <v>0.10313447927199167</v>
      </c>
      <c r="K207" s="6">
        <f t="shared" si="40"/>
        <v>2.4921991777605141E-2</v>
      </c>
      <c r="L207" s="2">
        <f t="shared" si="41"/>
        <v>2.5829162357983021E-3</v>
      </c>
      <c r="M207" s="2">
        <f t="shared" si="42"/>
        <v>2.5861015595429154E-3</v>
      </c>
    </row>
    <row r="208" spans="1:13" x14ac:dyDescent="0.3">
      <c r="A208" t="s">
        <v>265</v>
      </c>
      <c r="B208">
        <v>8.7750000000000004</v>
      </c>
      <c r="C208" s="5">
        <f t="shared" si="33"/>
        <v>0</v>
      </c>
      <c r="D208" s="5">
        <f t="shared" si="34"/>
        <v>6.2500000000000888E-3</v>
      </c>
      <c r="E208" s="5">
        <f t="shared" si="35"/>
        <v>0</v>
      </c>
      <c r="F208" s="5">
        <f t="shared" si="36"/>
        <v>0</v>
      </c>
      <c r="G208" s="2">
        <f t="shared" si="43"/>
        <v>205</v>
      </c>
      <c r="H208" s="6">
        <f t="shared" si="37"/>
        <v>5.0556117290192115E-4</v>
      </c>
      <c r="I208" s="6">
        <f t="shared" si="38"/>
        <v>1.5305177521788969E-4</v>
      </c>
      <c r="J208" s="6">
        <f t="shared" si="39"/>
        <v>0.10364004044489358</v>
      </c>
      <c r="K208" s="6">
        <f t="shared" si="40"/>
        <v>2.5075043552823032E-2</v>
      </c>
      <c r="L208" s="2">
        <f t="shared" si="41"/>
        <v>2.6114554964011788E-3</v>
      </c>
      <c r="M208" s="2">
        <f t="shared" si="42"/>
        <v>2.6146408201457921E-3</v>
      </c>
    </row>
    <row r="209" spans="1:13" x14ac:dyDescent="0.3">
      <c r="A209" t="s">
        <v>266</v>
      </c>
      <c r="B209">
        <v>8.7750000000000004</v>
      </c>
      <c r="C209" s="5">
        <f t="shared" si="33"/>
        <v>1.2500000000000178E-2</v>
      </c>
      <c r="D209" s="5">
        <f t="shared" si="34"/>
        <v>6.2500000000000888E-3</v>
      </c>
      <c r="E209" s="5">
        <f t="shared" si="35"/>
        <v>1.2500000000000178E-2</v>
      </c>
      <c r="F209" s="5">
        <f t="shared" si="36"/>
        <v>6.2500000000000888E-3</v>
      </c>
      <c r="G209" s="2">
        <f t="shared" si="43"/>
        <v>206</v>
      </c>
      <c r="H209" s="6">
        <f t="shared" si="37"/>
        <v>5.0556117290192115E-4</v>
      </c>
      <c r="I209" s="6">
        <f t="shared" si="38"/>
        <v>1.5305177521788969E-4</v>
      </c>
      <c r="J209" s="6">
        <f t="shared" si="39"/>
        <v>0.1041456016177955</v>
      </c>
      <c r="K209" s="6">
        <f t="shared" si="40"/>
        <v>2.5228095328040923E-2</v>
      </c>
      <c r="L209" s="2">
        <f t="shared" si="41"/>
        <v>2.6401495110740434E-3</v>
      </c>
      <c r="M209" s="2">
        <f t="shared" si="42"/>
        <v>2.6433802469816442E-3</v>
      </c>
    </row>
    <row r="210" spans="1:13" x14ac:dyDescent="0.3">
      <c r="A210" t="s">
        <v>267</v>
      </c>
      <c r="B210">
        <v>8.8000000000000007</v>
      </c>
      <c r="C210" s="5">
        <f t="shared" si="33"/>
        <v>1.2500000000000178E-2</v>
      </c>
      <c r="D210" s="5">
        <f t="shared" si="34"/>
        <v>-6.2500000000000888E-3</v>
      </c>
      <c r="E210" s="5">
        <f t="shared" si="35"/>
        <v>0</v>
      </c>
      <c r="F210" s="5">
        <f t="shared" si="36"/>
        <v>-6.2500000000000888E-3</v>
      </c>
      <c r="G210" s="2">
        <f t="shared" si="43"/>
        <v>207</v>
      </c>
      <c r="H210" s="6">
        <f t="shared" si="37"/>
        <v>5.0556117290192115E-4</v>
      </c>
      <c r="I210" s="6">
        <f t="shared" si="38"/>
        <v>1.5348782016153041E-4</v>
      </c>
      <c r="J210" s="6">
        <f t="shared" si="39"/>
        <v>0.10465116279069742</v>
      </c>
      <c r="K210" s="6">
        <f t="shared" si="40"/>
        <v>2.5381583148202453E-2</v>
      </c>
      <c r="L210" s="2">
        <f t="shared" si="41"/>
        <v>2.6690441328746698E-3</v>
      </c>
      <c r="M210" s="2">
        <f t="shared" si="42"/>
        <v>2.6722748687822706E-3</v>
      </c>
    </row>
    <row r="211" spans="1:13" x14ac:dyDescent="0.3">
      <c r="A211" t="s">
        <v>268</v>
      </c>
      <c r="B211">
        <v>8.8000000000000007</v>
      </c>
      <c r="C211" s="5">
        <f t="shared" si="33"/>
        <v>0</v>
      </c>
      <c r="D211" s="5">
        <f t="shared" si="34"/>
        <v>-6.2500000000000888E-3</v>
      </c>
      <c r="E211" s="5">
        <f t="shared" si="35"/>
        <v>0</v>
      </c>
      <c r="F211" s="5">
        <f t="shared" si="36"/>
        <v>0</v>
      </c>
      <c r="G211" s="2">
        <f t="shared" si="43"/>
        <v>208</v>
      </c>
      <c r="H211" s="6">
        <f t="shared" si="37"/>
        <v>5.0556117290192115E-4</v>
      </c>
      <c r="I211" s="6">
        <f t="shared" si="38"/>
        <v>1.5348782016153041E-4</v>
      </c>
      <c r="J211" s="6">
        <f t="shared" si="39"/>
        <v>0.10515672396359933</v>
      </c>
      <c r="K211" s="6">
        <f t="shared" si="40"/>
        <v>2.5535070968363983E-2</v>
      </c>
      <c r="L211" s="2">
        <f t="shared" si="41"/>
        <v>2.6980939496400701E-3</v>
      </c>
      <c r="M211" s="2">
        <f t="shared" si="42"/>
        <v>2.7013246855476709E-3</v>
      </c>
    </row>
    <row r="212" spans="1:13" x14ac:dyDescent="0.3">
      <c r="A212" t="s">
        <v>269</v>
      </c>
      <c r="B212">
        <v>8.8000000000000007</v>
      </c>
      <c r="C212" s="5">
        <f t="shared" si="33"/>
        <v>0</v>
      </c>
      <c r="D212" s="5">
        <f t="shared" si="34"/>
        <v>0</v>
      </c>
      <c r="E212" s="5">
        <f t="shared" si="35"/>
        <v>0</v>
      </c>
      <c r="F212" s="5">
        <f t="shared" si="36"/>
        <v>0</v>
      </c>
      <c r="G212" s="2">
        <f t="shared" si="43"/>
        <v>209</v>
      </c>
      <c r="H212" s="6">
        <f t="shared" si="37"/>
        <v>5.0556117290192115E-4</v>
      </c>
      <c r="I212" s="6">
        <f t="shared" si="38"/>
        <v>1.5348782016153041E-4</v>
      </c>
      <c r="J212" s="6">
        <f t="shared" si="39"/>
        <v>0.10566228513650125</v>
      </c>
      <c r="K212" s="6">
        <f t="shared" si="40"/>
        <v>2.5688558788525512E-2</v>
      </c>
      <c r="L212" s="2">
        <f t="shared" si="41"/>
        <v>2.7272989613702447E-3</v>
      </c>
      <c r="M212" s="2">
        <f t="shared" si="42"/>
        <v>2.7305296972778455E-3</v>
      </c>
    </row>
    <row r="213" spans="1:13" x14ac:dyDescent="0.3">
      <c r="A213" t="s">
        <v>270</v>
      </c>
      <c r="B213">
        <v>8.8000000000000007</v>
      </c>
      <c r="C213" s="5">
        <f t="shared" si="33"/>
        <v>0</v>
      </c>
      <c r="D213" s="5">
        <f t="shared" si="34"/>
        <v>0</v>
      </c>
      <c r="E213" s="5">
        <f t="shared" si="35"/>
        <v>0</v>
      </c>
      <c r="F213" s="5">
        <f t="shared" si="36"/>
        <v>0</v>
      </c>
      <c r="G213" s="2">
        <f t="shared" si="43"/>
        <v>210</v>
      </c>
      <c r="H213" s="6">
        <f t="shared" si="37"/>
        <v>5.0556117290192115E-4</v>
      </c>
      <c r="I213" s="6">
        <f t="shared" si="38"/>
        <v>1.5348782016153041E-4</v>
      </c>
      <c r="J213" s="6">
        <f t="shared" si="39"/>
        <v>0.10616784630940317</v>
      </c>
      <c r="K213" s="6">
        <f t="shared" si="40"/>
        <v>2.5842046608687042E-2</v>
      </c>
      <c r="L213" s="2">
        <f t="shared" si="41"/>
        <v>2.7566591680651931E-3</v>
      </c>
      <c r="M213" s="2">
        <f t="shared" si="42"/>
        <v>2.7598899039727939E-3</v>
      </c>
    </row>
    <row r="214" spans="1:13" x14ac:dyDescent="0.3">
      <c r="A214" t="s">
        <v>271</v>
      </c>
      <c r="B214">
        <v>8.8000000000000007</v>
      </c>
      <c r="C214" s="5">
        <f t="shared" si="33"/>
        <v>0</v>
      </c>
      <c r="D214" s="5">
        <f t="shared" si="34"/>
        <v>0</v>
      </c>
      <c r="E214" s="5">
        <f t="shared" si="35"/>
        <v>0</v>
      </c>
      <c r="F214" s="5">
        <f t="shared" si="36"/>
        <v>0</v>
      </c>
      <c r="G214" s="2">
        <f t="shared" si="43"/>
        <v>211</v>
      </c>
      <c r="H214" s="6">
        <f t="shared" si="37"/>
        <v>5.0556117290192115E-4</v>
      </c>
      <c r="I214" s="6">
        <f t="shared" si="38"/>
        <v>1.5348782016153041E-4</v>
      </c>
      <c r="J214" s="6">
        <f t="shared" si="39"/>
        <v>0.10667340748230508</v>
      </c>
      <c r="K214" s="6">
        <f t="shared" si="40"/>
        <v>2.5995534428848572E-2</v>
      </c>
      <c r="L214" s="2">
        <f t="shared" si="41"/>
        <v>2.7861745697249155E-3</v>
      </c>
      <c r="M214" s="2">
        <f t="shared" si="42"/>
        <v>2.7894053056325163E-3</v>
      </c>
    </row>
    <row r="215" spans="1:13" x14ac:dyDescent="0.3">
      <c r="A215" t="s">
        <v>272</v>
      </c>
      <c r="B215">
        <v>8.8000000000000007</v>
      </c>
      <c r="C215" s="5">
        <f t="shared" si="33"/>
        <v>0</v>
      </c>
      <c r="D215" s="5">
        <f t="shared" si="34"/>
        <v>4.9999999999999822E-2</v>
      </c>
      <c r="E215" s="5">
        <f t="shared" si="35"/>
        <v>0</v>
      </c>
      <c r="F215" s="5">
        <f t="shared" si="36"/>
        <v>0</v>
      </c>
      <c r="G215" s="2">
        <f t="shared" si="43"/>
        <v>212</v>
      </c>
      <c r="H215" s="6">
        <f t="shared" si="37"/>
        <v>5.0556117290192115E-4</v>
      </c>
      <c r="I215" s="6">
        <f t="shared" si="38"/>
        <v>1.5348782016153041E-4</v>
      </c>
      <c r="J215" s="6">
        <f t="shared" si="39"/>
        <v>0.107178968655207</v>
      </c>
      <c r="K215" s="6">
        <f t="shared" si="40"/>
        <v>2.6149022249010102E-2</v>
      </c>
      <c r="L215" s="2">
        <f t="shared" si="41"/>
        <v>2.8158451663494121E-3</v>
      </c>
      <c r="M215" s="2">
        <f t="shared" si="42"/>
        <v>2.8190759022570129E-3</v>
      </c>
    </row>
    <row r="216" spans="1:13" x14ac:dyDescent="0.3">
      <c r="A216" t="s">
        <v>273</v>
      </c>
      <c r="B216">
        <v>8.8000000000000007</v>
      </c>
      <c r="C216" s="5">
        <f t="shared" si="33"/>
        <v>9.9999999999999645E-2</v>
      </c>
      <c r="D216" s="5">
        <f t="shared" si="34"/>
        <v>4.9999999999999822E-2</v>
      </c>
      <c r="E216" s="5">
        <f t="shared" si="35"/>
        <v>9.9999999999999645E-2</v>
      </c>
      <c r="F216" s="5">
        <f t="shared" si="36"/>
        <v>4.9999999999999822E-2</v>
      </c>
      <c r="G216" s="2">
        <f t="shared" si="43"/>
        <v>213</v>
      </c>
      <c r="H216" s="6">
        <f t="shared" si="37"/>
        <v>5.0556117290192115E-4</v>
      </c>
      <c r="I216" s="6">
        <f t="shared" si="38"/>
        <v>1.5348782016153041E-4</v>
      </c>
      <c r="J216" s="6">
        <f t="shared" si="39"/>
        <v>0.10768452982810892</v>
      </c>
      <c r="K216" s="6">
        <f t="shared" si="40"/>
        <v>2.6302510069171631E-2</v>
      </c>
      <c r="L216" s="2">
        <f t="shared" si="41"/>
        <v>2.8456709579386826E-3</v>
      </c>
      <c r="M216" s="2">
        <f t="shared" si="42"/>
        <v>2.8492773362042024E-3</v>
      </c>
    </row>
    <row r="217" spans="1:13" x14ac:dyDescent="0.3">
      <c r="A217" t="s">
        <v>274</v>
      </c>
      <c r="B217">
        <v>9</v>
      </c>
      <c r="C217" s="5">
        <f t="shared" si="33"/>
        <v>9.9999999999999645E-2</v>
      </c>
      <c r="D217" s="5">
        <f t="shared" si="34"/>
        <v>-4.9999999999999822E-2</v>
      </c>
      <c r="E217" s="5">
        <f t="shared" si="35"/>
        <v>0</v>
      </c>
      <c r="F217" s="5">
        <f t="shared" si="36"/>
        <v>-4.9999999999999822E-2</v>
      </c>
      <c r="G217" s="2">
        <f t="shared" si="43"/>
        <v>214</v>
      </c>
      <c r="H217" s="6">
        <f t="shared" si="37"/>
        <v>5.0556117290192115E-4</v>
      </c>
      <c r="I217" s="6">
        <f t="shared" si="38"/>
        <v>1.5697617971065607E-4</v>
      </c>
      <c r="J217" s="6">
        <f t="shared" si="39"/>
        <v>0.10819009100101083</v>
      </c>
      <c r="K217" s="6">
        <f t="shared" si="40"/>
        <v>2.6459486248882287E-2</v>
      </c>
      <c r="L217" s="2">
        <f t="shared" si="41"/>
        <v>2.8760311140089367E-3</v>
      </c>
      <c r="M217" s="2">
        <f t="shared" si="42"/>
        <v>2.8796374922744564E-3</v>
      </c>
    </row>
    <row r="218" spans="1:13" x14ac:dyDescent="0.3">
      <c r="A218" t="s">
        <v>275</v>
      </c>
      <c r="B218">
        <v>9</v>
      </c>
      <c r="C218" s="5">
        <f t="shared" si="33"/>
        <v>0</v>
      </c>
      <c r="D218" s="5">
        <f t="shared" si="34"/>
        <v>-4.9999999999999822E-2</v>
      </c>
      <c r="E218" s="5">
        <f t="shared" si="35"/>
        <v>0</v>
      </c>
      <c r="F218" s="5">
        <f t="shared" si="36"/>
        <v>0</v>
      </c>
      <c r="G218" s="2">
        <f t="shared" si="43"/>
        <v>215</v>
      </c>
      <c r="H218" s="6">
        <f t="shared" si="37"/>
        <v>5.0556117290192115E-4</v>
      </c>
      <c r="I218" s="6">
        <f t="shared" si="38"/>
        <v>1.5697617971065607E-4</v>
      </c>
      <c r="J218" s="6">
        <f t="shared" si="39"/>
        <v>0.10869565217391275</v>
      </c>
      <c r="K218" s="6">
        <f t="shared" si="40"/>
        <v>2.6616462428592943E-2</v>
      </c>
      <c r="L218" s="2">
        <f t="shared" si="41"/>
        <v>2.9065499922022548E-3</v>
      </c>
      <c r="M218" s="2">
        <f t="shared" si="42"/>
        <v>2.9101563704677746E-3</v>
      </c>
    </row>
    <row r="219" spans="1:13" x14ac:dyDescent="0.3">
      <c r="A219" t="s">
        <v>276</v>
      </c>
      <c r="B219">
        <v>9</v>
      </c>
      <c r="C219" s="5">
        <f t="shared" ref="C219:C282" si="44">IF(AND(ISNUMBER(B218),ISNUMBER(B220)),(B220-B218)/2,"")</f>
        <v>0</v>
      </c>
      <c r="D219" s="5">
        <f t="shared" ref="D219:D282" si="45">IF(AND(ISNUMBER(C218),ISNUMBER(C220)),(C220-C218)/2,"")</f>
        <v>0</v>
      </c>
      <c r="E219" s="5">
        <f t="shared" ref="E219:E282" si="46">IF(AND(ISNUMBER(B219),ISNUMBER(B220)),(B220-B219)/2,"")</f>
        <v>0</v>
      </c>
      <c r="F219" s="5">
        <f t="shared" ref="F219:F282" si="47">IF(AND(ISNUMBER(E218),ISNUMBER(E219)),(E219-E218)/2,"")</f>
        <v>0</v>
      </c>
      <c r="G219" s="2">
        <f t="shared" si="43"/>
        <v>216</v>
      </c>
      <c r="H219" s="6">
        <f t="shared" ref="H219:H282" si="48">1/MAX(G:G)</f>
        <v>5.0556117290192115E-4</v>
      </c>
      <c r="I219" s="6">
        <f t="shared" ref="I219:I282" si="49">B219/SUM(B:B)</f>
        <v>1.5697617971065607E-4</v>
      </c>
      <c r="J219" s="6">
        <f t="shared" ref="J219:J282" si="50">H219+J218</f>
        <v>0.10920121334681467</v>
      </c>
      <c r="K219" s="6">
        <f t="shared" ref="K219:K282" si="51">I219+K218</f>
        <v>2.6773438608303599E-2</v>
      </c>
      <c r="L219" s="2">
        <f t="shared" ref="L219:L282" si="52">K219*J220</f>
        <v>2.9372275925186376E-3</v>
      </c>
      <c r="M219" s="2">
        <f t="shared" ref="M219:M282" si="53">K220*J219</f>
        <v>2.9408339707841574E-3</v>
      </c>
    </row>
    <row r="220" spans="1:13" x14ac:dyDescent="0.3">
      <c r="A220" t="s">
        <v>277</v>
      </c>
      <c r="B220">
        <v>9</v>
      </c>
      <c r="C220" s="5">
        <f t="shared" si="44"/>
        <v>0</v>
      </c>
      <c r="D220" s="5">
        <f t="shared" si="45"/>
        <v>0</v>
      </c>
      <c r="E220" s="5">
        <f t="shared" si="46"/>
        <v>0</v>
      </c>
      <c r="F220" s="5">
        <f t="shared" si="47"/>
        <v>0</v>
      </c>
      <c r="G220" s="2">
        <f t="shared" si="43"/>
        <v>217</v>
      </c>
      <c r="H220" s="6">
        <f t="shared" si="48"/>
        <v>5.0556117290192115E-4</v>
      </c>
      <c r="I220" s="6">
        <f t="shared" si="49"/>
        <v>1.5697617971065607E-4</v>
      </c>
      <c r="J220" s="6">
        <f t="shared" si="50"/>
        <v>0.10970677451971658</v>
      </c>
      <c r="K220" s="6">
        <f t="shared" si="51"/>
        <v>2.6930414788014254E-2</v>
      </c>
      <c r="L220" s="2">
        <f t="shared" si="52"/>
        <v>2.9680639149580845E-3</v>
      </c>
      <c r="M220" s="2">
        <f t="shared" si="53"/>
        <v>2.9716702932236043E-3</v>
      </c>
    </row>
    <row r="221" spans="1:13" x14ac:dyDescent="0.3">
      <c r="A221" t="s">
        <v>278</v>
      </c>
      <c r="B221">
        <v>9</v>
      </c>
      <c r="C221" s="5">
        <f t="shared" si="44"/>
        <v>0</v>
      </c>
      <c r="D221" s="5">
        <f t="shared" si="45"/>
        <v>0</v>
      </c>
      <c r="E221" s="5">
        <f t="shared" si="46"/>
        <v>0</v>
      </c>
      <c r="F221" s="5">
        <f t="shared" si="47"/>
        <v>0</v>
      </c>
      <c r="G221" s="2">
        <f t="shared" si="43"/>
        <v>218</v>
      </c>
      <c r="H221" s="6">
        <f t="shared" si="48"/>
        <v>5.0556117290192115E-4</v>
      </c>
      <c r="I221" s="6">
        <f t="shared" si="49"/>
        <v>1.5697617971065607E-4</v>
      </c>
      <c r="J221" s="6">
        <f t="shared" si="50"/>
        <v>0.1102123356926185</v>
      </c>
      <c r="K221" s="6">
        <f t="shared" si="51"/>
        <v>2.708739096772491E-2</v>
      </c>
      <c r="L221" s="2">
        <f t="shared" si="52"/>
        <v>2.999058959520596E-3</v>
      </c>
      <c r="M221" s="2">
        <f t="shared" si="53"/>
        <v>3.0026653377861158E-3</v>
      </c>
    </row>
    <row r="222" spans="1:13" x14ac:dyDescent="0.3">
      <c r="A222" t="s">
        <v>279</v>
      </c>
      <c r="B222">
        <v>9</v>
      </c>
      <c r="C222" s="5">
        <f t="shared" si="44"/>
        <v>0</v>
      </c>
      <c r="D222" s="5">
        <f t="shared" si="45"/>
        <v>0</v>
      </c>
      <c r="E222" s="5">
        <f t="shared" si="46"/>
        <v>0</v>
      </c>
      <c r="F222" s="5">
        <f t="shared" si="47"/>
        <v>0</v>
      </c>
      <c r="G222" s="2">
        <f t="shared" si="43"/>
        <v>219</v>
      </c>
      <c r="H222" s="6">
        <f t="shared" si="48"/>
        <v>5.0556117290192115E-4</v>
      </c>
      <c r="I222" s="6">
        <f t="shared" si="49"/>
        <v>1.5697617971065607E-4</v>
      </c>
      <c r="J222" s="6">
        <f t="shared" si="50"/>
        <v>0.11071789686552042</v>
      </c>
      <c r="K222" s="6">
        <f t="shared" si="51"/>
        <v>2.7244367147435566E-2</v>
      </c>
      <c r="L222" s="2">
        <f t="shared" si="52"/>
        <v>3.0302127262061716E-3</v>
      </c>
      <c r="M222" s="2">
        <f t="shared" si="53"/>
        <v>3.0338191044716914E-3</v>
      </c>
    </row>
    <row r="223" spans="1:13" x14ac:dyDescent="0.3">
      <c r="A223" t="s">
        <v>280</v>
      </c>
      <c r="B223">
        <v>9</v>
      </c>
      <c r="C223" s="5">
        <f t="shared" si="44"/>
        <v>0</v>
      </c>
      <c r="D223" s="5">
        <f t="shared" si="45"/>
        <v>0</v>
      </c>
      <c r="E223" s="5">
        <f t="shared" si="46"/>
        <v>0</v>
      </c>
      <c r="F223" s="5">
        <f t="shared" si="47"/>
        <v>0</v>
      </c>
      <c r="G223" s="2">
        <f t="shared" si="43"/>
        <v>220</v>
      </c>
      <c r="H223" s="6">
        <f t="shared" si="48"/>
        <v>5.0556117290192115E-4</v>
      </c>
      <c r="I223" s="6">
        <f t="shared" si="49"/>
        <v>1.5697617971065607E-4</v>
      </c>
      <c r="J223" s="6">
        <f t="shared" si="50"/>
        <v>0.11122345803842233</v>
      </c>
      <c r="K223" s="6">
        <f t="shared" si="51"/>
        <v>2.7401343327146221E-2</v>
      </c>
      <c r="L223" s="2">
        <f t="shared" si="52"/>
        <v>3.0615252150148118E-3</v>
      </c>
      <c r="M223" s="2">
        <f t="shared" si="53"/>
        <v>3.0651315932803316E-3</v>
      </c>
    </row>
    <row r="224" spans="1:13" x14ac:dyDescent="0.3">
      <c r="A224" t="s">
        <v>281</v>
      </c>
      <c r="B224">
        <v>9</v>
      </c>
      <c r="C224" s="5">
        <f t="shared" si="44"/>
        <v>0</v>
      </c>
      <c r="D224" s="5">
        <f t="shared" si="45"/>
        <v>0</v>
      </c>
      <c r="E224" s="5">
        <f t="shared" si="46"/>
        <v>0</v>
      </c>
      <c r="F224" s="5">
        <f t="shared" si="47"/>
        <v>0</v>
      </c>
      <c r="G224" s="2">
        <f t="shared" si="43"/>
        <v>221</v>
      </c>
      <c r="H224" s="6">
        <f t="shared" si="48"/>
        <v>5.0556117290192115E-4</v>
      </c>
      <c r="I224" s="6">
        <f t="shared" si="49"/>
        <v>1.5697617971065607E-4</v>
      </c>
      <c r="J224" s="6">
        <f t="shared" si="50"/>
        <v>0.11172901921132425</v>
      </c>
      <c r="K224" s="6">
        <f t="shared" si="51"/>
        <v>2.7558319506856877E-2</v>
      </c>
      <c r="L224" s="2">
        <f t="shared" si="52"/>
        <v>3.0929964259465161E-3</v>
      </c>
      <c r="M224" s="2">
        <f t="shared" si="53"/>
        <v>3.0966028042120359E-3</v>
      </c>
    </row>
    <row r="225" spans="1:13" x14ac:dyDescent="0.3">
      <c r="A225" t="s">
        <v>282</v>
      </c>
      <c r="B225">
        <v>9</v>
      </c>
      <c r="C225" s="5">
        <f t="shared" si="44"/>
        <v>0</v>
      </c>
      <c r="D225" s="5">
        <f t="shared" si="45"/>
        <v>0</v>
      </c>
      <c r="E225" s="5">
        <f t="shared" si="46"/>
        <v>0</v>
      </c>
      <c r="F225" s="5">
        <f t="shared" si="47"/>
        <v>0</v>
      </c>
      <c r="G225" s="2">
        <f t="shared" si="43"/>
        <v>222</v>
      </c>
      <c r="H225" s="6">
        <f t="shared" si="48"/>
        <v>5.0556117290192115E-4</v>
      </c>
      <c r="I225" s="6">
        <f t="shared" si="49"/>
        <v>1.5697617971065607E-4</v>
      </c>
      <c r="J225" s="6">
        <f t="shared" si="50"/>
        <v>0.11223458038422617</v>
      </c>
      <c r="K225" s="6">
        <f t="shared" si="51"/>
        <v>2.7715295686567533E-2</v>
      </c>
      <c r="L225" s="2">
        <f t="shared" si="52"/>
        <v>3.124626359001285E-3</v>
      </c>
      <c r="M225" s="2">
        <f t="shared" si="53"/>
        <v>3.1282327372668048E-3</v>
      </c>
    </row>
    <row r="226" spans="1:13" x14ac:dyDescent="0.3">
      <c r="A226" t="s">
        <v>283</v>
      </c>
      <c r="B226">
        <v>9</v>
      </c>
      <c r="C226" s="5">
        <f t="shared" si="44"/>
        <v>0</v>
      </c>
      <c r="D226" s="5">
        <f t="shared" si="45"/>
        <v>0</v>
      </c>
      <c r="E226" s="5">
        <f t="shared" si="46"/>
        <v>0</v>
      </c>
      <c r="F226" s="5">
        <f t="shared" si="47"/>
        <v>0</v>
      </c>
      <c r="G226" s="2">
        <f t="shared" si="43"/>
        <v>223</v>
      </c>
      <c r="H226" s="6">
        <f t="shared" si="48"/>
        <v>5.0556117290192115E-4</v>
      </c>
      <c r="I226" s="6">
        <f t="shared" si="49"/>
        <v>1.5697617971065607E-4</v>
      </c>
      <c r="J226" s="6">
        <f t="shared" si="50"/>
        <v>0.11274014155712808</v>
      </c>
      <c r="K226" s="6">
        <f t="shared" si="51"/>
        <v>2.7872271866278189E-2</v>
      </c>
      <c r="L226" s="2">
        <f t="shared" si="52"/>
        <v>3.156415014179118E-3</v>
      </c>
      <c r="M226" s="2">
        <f t="shared" si="53"/>
        <v>3.1600213924446378E-3</v>
      </c>
    </row>
    <row r="227" spans="1:13" x14ac:dyDescent="0.3">
      <c r="A227" t="s">
        <v>284</v>
      </c>
      <c r="B227">
        <v>9</v>
      </c>
      <c r="C227" s="5">
        <f t="shared" si="44"/>
        <v>0</v>
      </c>
      <c r="D227" s="5">
        <f t="shared" si="45"/>
        <v>0</v>
      </c>
      <c r="E227" s="5">
        <f t="shared" si="46"/>
        <v>0</v>
      </c>
      <c r="F227" s="5">
        <f t="shared" si="47"/>
        <v>0</v>
      </c>
      <c r="G227" s="2">
        <f t="shared" si="43"/>
        <v>224</v>
      </c>
      <c r="H227" s="6">
        <f t="shared" si="48"/>
        <v>5.0556117290192115E-4</v>
      </c>
      <c r="I227" s="6">
        <f t="shared" si="49"/>
        <v>1.5697617971065607E-4</v>
      </c>
      <c r="J227" s="6">
        <f t="shared" si="50"/>
        <v>0.11324570273003</v>
      </c>
      <c r="K227" s="6">
        <f t="shared" si="51"/>
        <v>2.8029248045988844E-2</v>
      </c>
      <c r="L227" s="2">
        <f t="shared" si="52"/>
        <v>3.1883623914800156E-3</v>
      </c>
      <c r="M227" s="2">
        <f t="shared" si="53"/>
        <v>3.1919687697455354E-3</v>
      </c>
    </row>
    <row r="228" spans="1:13" x14ac:dyDescent="0.3">
      <c r="A228" t="s">
        <v>285</v>
      </c>
      <c r="B228">
        <v>9</v>
      </c>
      <c r="C228" s="5">
        <f t="shared" si="44"/>
        <v>0</v>
      </c>
      <c r="D228" s="5">
        <f t="shared" si="45"/>
        <v>0</v>
      </c>
      <c r="E228" s="5">
        <f t="shared" si="46"/>
        <v>0</v>
      </c>
      <c r="F228" s="5">
        <f t="shared" si="47"/>
        <v>0</v>
      </c>
      <c r="G228" s="2">
        <f t="shared" si="43"/>
        <v>225</v>
      </c>
      <c r="H228" s="6">
        <f t="shared" si="48"/>
        <v>5.0556117290192115E-4</v>
      </c>
      <c r="I228" s="6">
        <f t="shared" si="49"/>
        <v>1.5697617971065607E-4</v>
      </c>
      <c r="J228" s="6">
        <f t="shared" si="50"/>
        <v>0.11375126390293192</v>
      </c>
      <c r="K228" s="6">
        <f t="shared" si="51"/>
        <v>2.81862242256995E-2</v>
      </c>
      <c r="L228" s="2">
        <f t="shared" si="52"/>
        <v>3.2204684909039778E-3</v>
      </c>
      <c r="M228" s="2">
        <f t="shared" si="53"/>
        <v>3.2240748691694976E-3</v>
      </c>
    </row>
    <row r="229" spans="1:13" x14ac:dyDescent="0.3">
      <c r="A229" t="s">
        <v>286</v>
      </c>
      <c r="B229">
        <v>9</v>
      </c>
      <c r="C229" s="5">
        <f t="shared" si="44"/>
        <v>0</v>
      </c>
      <c r="D229" s="5">
        <f t="shared" si="45"/>
        <v>0</v>
      </c>
      <c r="E229" s="5">
        <f t="shared" si="46"/>
        <v>0</v>
      </c>
      <c r="F229" s="5">
        <f t="shared" si="47"/>
        <v>0</v>
      </c>
      <c r="G229" s="2">
        <f t="shared" si="43"/>
        <v>226</v>
      </c>
      <c r="H229" s="6">
        <f t="shared" si="48"/>
        <v>5.0556117290192115E-4</v>
      </c>
      <c r="I229" s="6">
        <f t="shared" si="49"/>
        <v>1.5697617971065607E-4</v>
      </c>
      <c r="J229" s="6">
        <f t="shared" si="50"/>
        <v>0.11425682507583383</v>
      </c>
      <c r="K229" s="6">
        <f t="shared" si="51"/>
        <v>2.8343200405410156E-2</v>
      </c>
      <c r="L229" s="2">
        <f t="shared" si="52"/>
        <v>3.2527333124510041E-3</v>
      </c>
      <c r="M229" s="2">
        <f t="shared" si="53"/>
        <v>3.2563396907165239E-3</v>
      </c>
    </row>
    <row r="230" spans="1:13" x14ac:dyDescent="0.3">
      <c r="A230" t="s">
        <v>287</v>
      </c>
      <c r="B230">
        <v>9</v>
      </c>
      <c r="C230" s="5">
        <f t="shared" si="44"/>
        <v>0</v>
      </c>
      <c r="D230" s="5">
        <f t="shared" si="45"/>
        <v>0</v>
      </c>
      <c r="E230" s="5">
        <f t="shared" si="46"/>
        <v>0</v>
      </c>
      <c r="F230" s="5">
        <f t="shared" si="47"/>
        <v>0</v>
      </c>
      <c r="G230" s="2">
        <f t="shared" si="43"/>
        <v>227</v>
      </c>
      <c r="H230" s="6">
        <f t="shared" si="48"/>
        <v>5.0556117290192115E-4</v>
      </c>
      <c r="I230" s="6">
        <f t="shared" si="49"/>
        <v>1.5697617971065607E-4</v>
      </c>
      <c r="J230" s="6">
        <f t="shared" si="50"/>
        <v>0.11476238624873575</v>
      </c>
      <c r="K230" s="6">
        <f t="shared" si="51"/>
        <v>2.8500176585120812E-2</v>
      </c>
      <c r="L230" s="2">
        <f t="shared" si="52"/>
        <v>3.2851568561210946E-3</v>
      </c>
      <c r="M230" s="2">
        <f t="shared" si="53"/>
        <v>3.2887632343866144E-3</v>
      </c>
    </row>
    <row r="231" spans="1:13" x14ac:dyDescent="0.3">
      <c r="A231" t="s">
        <v>288</v>
      </c>
      <c r="B231">
        <v>9</v>
      </c>
      <c r="C231" s="5">
        <f t="shared" si="44"/>
        <v>0</v>
      </c>
      <c r="D231" s="5">
        <f t="shared" si="45"/>
        <v>0</v>
      </c>
      <c r="E231" s="5">
        <f t="shared" si="46"/>
        <v>0</v>
      </c>
      <c r="F231" s="5">
        <f t="shared" si="47"/>
        <v>0</v>
      </c>
      <c r="G231" s="2">
        <f t="shared" si="43"/>
        <v>228</v>
      </c>
      <c r="H231" s="6">
        <f t="shared" si="48"/>
        <v>5.0556117290192115E-4</v>
      </c>
      <c r="I231" s="6">
        <f t="shared" si="49"/>
        <v>1.5697617971065607E-4</v>
      </c>
      <c r="J231" s="6">
        <f t="shared" si="50"/>
        <v>0.11526794742163766</v>
      </c>
      <c r="K231" s="6">
        <f t="shared" si="51"/>
        <v>2.8657152764831467E-2</v>
      </c>
      <c r="L231" s="2">
        <f t="shared" si="52"/>
        <v>3.3177391219142496E-3</v>
      </c>
      <c r="M231" s="2">
        <f t="shared" si="53"/>
        <v>3.3213455001797694E-3</v>
      </c>
    </row>
    <row r="232" spans="1:13" x14ac:dyDescent="0.3">
      <c r="A232" t="s">
        <v>289</v>
      </c>
      <c r="B232">
        <v>9</v>
      </c>
      <c r="C232" s="5">
        <f t="shared" si="44"/>
        <v>0</v>
      </c>
      <c r="D232" s="5">
        <f t="shared" si="45"/>
        <v>0</v>
      </c>
      <c r="E232" s="5">
        <f t="shared" si="46"/>
        <v>0</v>
      </c>
      <c r="F232" s="5">
        <f t="shared" si="47"/>
        <v>0</v>
      </c>
      <c r="G232" s="2">
        <f t="shared" si="43"/>
        <v>229</v>
      </c>
      <c r="H232" s="6">
        <f t="shared" si="48"/>
        <v>5.0556117290192115E-4</v>
      </c>
      <c r="I232" s="6">
        <f t="shared" si="49"/>
        <v>1.5697617971065607E-4</v>
      </c>
      <c r="J232" s="6">
        <f t="shared" si="50"/>
        <v>0.11577350859453958</v>
      </c>
      <c r="K232" s="6">
        <f t="shared" si="51"/>
        <v>2.8814128944542123E-2</v>
      </c>
      <c r="L232" s="2">
        <f t="shared" si="52"/>
        <v>3.3504801098304688E-3</v>
      </c>
      <c r="M232" s="2">
        <f t="shared" si="53"/>
        <v>3.3540864880959886E-3</v>
      </c>
    </row>
    <row r="233" spans="1:13" x14ac:dyDescent="0.3">
      <c r="A233" t="s">
        <v>290</v>
      </c>
      <c r="B233">
        <v>9</v>
      </c>
      <c r="C233" s="5">
        <f t="shared" si="44"/>
        <v>0</v>
      </c>
      <c r="D233" s="5">
        <f t="shared" si="45"/>
        <v>0</v>
      </c>
      <c r="E233" s="5">
        <f t="shared" si="46"/>
        <v>0</v>
      </c>
      <c r="F233" s="5">
        <f t="shared" si="47"/>
        <v>0</v>
      </c>
      <c r="G233" s="2">
        <f t="shared" si="43"/>
        <v>230</v>
      </c>
      <c r="H233" s="6">
        <f t="shared" si="48"/>
        <v>5.0556117290192115E-4</v>
      </c>
      <c r="I233" s="6">
        <f t="shared" si="49"/>
        <v>1.5697617971065607E-4</v>
      </c>
      <c r="J233" s="6">
        <f t="shared" si="50"/>
        <v>0.1162790697674415</v>
      </c>
      <c r="K233" s="6">
        <f t="shared" si="51"/>
        <v>2.8971105124252779E-2</v>
      </c>
      <c r="L233" s="2">
        <f t="shared" si="52"/>
        <v>3.3833798198697525E-3</v>
      </c>
      <c r="M233" s="2">
        <f t="shared" si="53"/>
        <v>3.3869861981352723E-3</v>
      </c>
    </row>
    <row r="234" spans="1:13" x14ac:dyDescent="0.3">
      <c r="A234" t="s">
        <v>291</v>
      </c>
      <c r="B234">
        <v>9</v>
      </c>
      <c r="C234" s="5">
        <f t="shared" si="44"/>
        <v>0</v>
      </c>
      <c r="D234" s="5">
        <f t="shared" si="45"/>
        <v>0</v>
      </c>
      <c r="E234" s="5">
        <f t="shared" si="46"/>
        <v>0</v>
      </c>
      <c r="F234" s="5">
        <f t="shared" si="47"/>
        <v>0</v>
      </c>
      <c r="G234" s="2">
        <f t="shared" si="43"/>
        <v>231</v>
      </c>
      <c r="H234" s="6">
        <f t="shared" si="48"/>
        <v>5.0556117290192115E-4</v>
      </c>
      <c r="I234" s="6">
        <f t="shared" si="49"/>
        <v>1.5697617971065607E-4</v>
      </c>
      <c r="J234" s="6">
        <f t="shared" si="50"/>
        <v>0.11678463094034341</v>
      </c>
      <c r="K234" s="6">
        <f t="shared" si="51"/>
        <v>2.9128081303963434E-2</v>
      </c>
      <c r="L234" s="2">
        <f t="shared" si="52"/>
        <v>3.4164382520321009E-3</v>
      </c>
      <c r="M234" s="2">
        <f t="shared" si="53"/>
        <v>3.4200446302976206E-3</v>
      </c>
    </row>
    <row r="235" spans="1:13" x14ac:dyDescent="0.3">
      <c r="A235" t="s">
        <v>292</v>
      </c>
      <c r="B235">
        <v>9</v>
      </c>
      <c r="C235" s="5">
        <f t="shared" si="44"/>
        <v>0</v>
      </c>
      <c r="D235" s="5">
        <f t="shared" si="45"/>
        <v>0</v>
      </c>
      <c r="E235" s="5">
        <f t="shared" si="46"/>
        <v>0</v>
      </c>
      <c r="F235" s="5">
        <f t="shared" si="47"/>
        <v>0</v>
      </c>
      <c r="G235" s="2">
        <f t="shared" si="43"/>
        <v>232</v>
      </c>
      <c r="H235" s="6">
        <f t="shared" si="48"/>
        <v>5.0556117290192115E-4</v>
      </c>
      <c r="I235" s="6">
        <f t="shared" si="49"/>
        <v>1.5697617971065607E-4</v>
      </c>
      <c r="J235" s="6">
        <f t="shared" si="50"/>
        <v>0.11729019211324533</v>
      </c>
      <c r="K235" s="6">
        <f t="shared" si="51"/>
        <v>2.928505748367409E-2</v>
      </c>
      <c r="L235" s="2">
        <f t="shared" si="52"/>
        <v>3.4496554063175133E-3</v>
      </c>
      <c r="M235" s="2">
        <f t="shared" si="53"/>
        <v>3.4532617845830331E-3</v>
      </c>
    </row>
    <row r="236" spans="1:13" x14ac:dyDescent="0.3">
      <c r="A236" t="s">
        <v>293</v>
      </c>
      <c r="B236">
        <v>9</v>
      </c>
      <c r="C236" s="5">
        <f t="shared" si="44"/>
        <v>0</v>
      </c>
      <c r="D236" s="5">
        <f t="shared" si="45"/>
        <v>0</v>
      </c>
      <c r="E236" s="5">
        <f t="shared" si="46"/>
        <v>0</v>
      </c>
      <c r="F236" s="5">
        <f t="shared" si="47"/>
        <v>0</v>
      </c>
      <c r="G236" s="2">
        <f t="shared" si="43"/>
        <v>233</v>
      </c>
      <c r="H236" s="6">
        <f t="shared" si="48"/>
        <v>5.0556117290192115E-4</v>
      </c>
      <c r="I236" s="6">
        <f t="shared" si="49"/>
        <v>1.5697617971065607E-4</v>
      </c>
      <c r="J236" s="6">
        <f t="shared" si="50"/>
        <v>0.11779575328614725</v>
      </c>
      <c r="K236" s="6">
        <f t="shared" si="51"/>
        <v>2.9442033663384746E-2</v>
      </c>
      <c r="L236" s="2">
        <f t="shared" si="52"/>
        <v>3.4830312827259899E-3</v>
      </c>
      <c r="M236" s="2">
        <f t="shared" si="53"/>
        <v>3.4866376609915097E-3</v>
      </c>
    </row>
    <row r="237" spans="1:13" x14ac:dyDescent="0.3">
      <c r="A237" t="s">
        <v>294</v>
      </c>
      <c r="B237">
        <v>9</v>
      </c>
      <c r="C237" s="5">
        <f t="shared" si="44"/>
        <v>0</v>
      </c>
      <c r="D237" s="5">
        <f t="shared" si="45"/>
        <v>0</v>
      </c>
      <c r="E237" s="5">
        <f t="shared" si="46"/>
        <v>0</v>
      </c>
      <c r="F237" s="5">
        <f t="shared" si="47"/>
        <v>0</v>
      </c>
      <c r="G237" s="2">
        <f t="shared" si="43"/>
        <v>234</v>
      </c>
      <c r="H237" s="6">
        <f t="shared" si="48"/>
        <v>5.0556117290192115E-4</v>
      </c>
      <c r="I237" s="6">
        <f t="shared" si="49"/>
        <v>1.5697617971065607E-4</v>
      </c>
      <c r="J237" s="6">
        <f t="shared" si="50"/>
        <v>0.11830131445904916</v>
      </c>
      <c r="K237" s="6">
        <f t="shared" si="51"/>
        <v>2.9599009843095402E-2</v>
      </c>
      <c r="L237" s="2">
        <f t="shared" si="52"/>
        <v>3.5165658812575311E-3</v>
      </c>
      <c r="M237" s="2">
        <f t="shared" si="53"/>
        <v>3.5201722595230509E-3</v>
      </c>
    </row>
    <row r="238" spans="1:13" x14ac:dyDescent="0.3">
      <c r="A238" t="s">
        <v>295</v>
      </c>
      <c r="B238">
        <v>9</v>
      </c>
      <c r="C238" s="5">
        <f t="shared" si="44"/>
        <v>0</v>
      </c>
      <c r="D238" s="5">
        <f t="shared" si="45"/>
        <v>0</v>
      </c>
      <c r="E238" s="5">
        <f t="shared" si="46"/>
        <v>0</v>
      </c>
      <c r="F238" s="5">
        <f t="shared" si="47"/>
        <v>0</v>
      </c>
      <c r="G238" s="2">
        <f t="shared" si="43"/>
        <v>235</v>
      </c>
      <c r="H238" s="6">
        <f t="shared" si="48"/>
        <v>5.0556117290192115E-4</v>
      </c>
      <c r="I238" s="6">
        <f t="shared" si="49"/>
        <v>1.5697617971065607E-4</v>
      </c>
      <c r="J238" s="6">
        <f t="shared" si="50"/>
        <v>0.11880687563195108</v>
      </c>
      <c r="K238" s="6">
        <f t="shared" si="51"/>
        <v>2.9755986022806057E-2</v>
      </c>
      <c r="L238" s="2">
        <f t="shared" si="52"/>
        <v>3.5502592019121368E-3</v>
      </c>
      <c r="M238" s="2">
        <f t="shared" si="53"/>
        <v>3.5538655801776566E-3</v>
      </c>
    </row>
    <row r="239" spans="1:13" x14ac:dyDescent="0.3">
      <c r="A239" t="s">
        <v>296</v>
      </c>
      <c r="B239">
        <v>9</v>
      </c>
      <c r="C239" s="5">
        <f t="shared" si="44"/>
        <v>0</v>
      </c>
      <c r="D239" s="5">
        <f t="shared" si="45"/>
        <v>1.8749999999999822E-2</v>
      </c>
      <c r="E239" s="5">
        <f t="shared" si="46"/>
        <v>0</v>
      </c>
      <c r="F239" s="5">
        <f t="shared" si="47"/>
        <v>0</v>
      </c>
      <c r="G239" s="2">
        <f t="shared" si="43"/>
        <v>236</v>
      </c>
      <c r="H239" s="6">
        <f t="shared" si="48"/>
        <v>5.0556117290192115E-4</v>
      </c>
      <c r="I239" s="6">
        <f t="shared" si="49"/>
        <v>1.5697617971065607E-4</v>
      </c>
      <c r="J239" s="6">
        <f t="shared" si="50"/>
        <v>0.119312436804853</v>
      </c>
      <c r="K239" s="6">
        <f t="shared" si="51"/>
        <v>2.9912962202516713E-2</v>
      </c>
      <c r="L239" s="2">
        <f t="shared" si="52"/>
        <v>3.5841112446898067E-3</v>
      </c>
      <c r="M239" s="2">
        <f t="shared" si="53"/>
        <v>3.5877176229553265E-3</v>
      </c>
    </row>
    <row r="240" spans="1:13" x14ac:dyDescent="0.3">
      <c r="A240" t="s">
        <v>297</v>
      </c>
      <c r="B240">
        <v>9</v>
      </c>
      <c r="C240" s="5">
        <f t="shared" si="44"/>
        <v>3.7499999999999645E-2</v>
      </c>
      <c r="D240" s="5">
        <f t="shared" si="45"/>
        <v>1.8749999999999822E-2</v>
      </c>
      <c r="E240" s="5">
        <f t="shared" si="46"/>
        <v>3.7499999999999645E-2</v>
      </c>
      <c r="F240" s="5">
        <f t="shared" si="47"/>
        <v>1.8749999999999822E-2</v>
      </c>
      <c r="G240" s="2">
        <f t="shared" si="43"/>
        <v>237</v>
      </c>
      <c r="H240" s="6">
        <f t="shared" si="48"/>
        <v>5.0556117290192115E-4</v>
      </c>
      <c r="I240" s="6">
        <f t="shared" si="49"/>
        <v>1.5697617971065607E-4</v>
      </c>
      <c r="J240" s="6">
        <f t="shared" si="50"/>
        <v>0.11981799797775491</v>
      </c>
      <c r="K240" s="6">
        <f t="shared" si="51"/>
        <v>3.0069938382227369E-2</v>
      </c>
      <c r="L240" s="2">
        <f t="shared" si="52"/>
        <v>3.6181220095905411E-3</v>
      </c>
      <c r="M240" s="2">
        <f t="shared" si="53"/>
        <v>3.6218851259525869E-3</v>
      </c>
    </row>
    <row r="241" spans="1:13" x14ac:dyDescent="0.3">
      <c r="A241" t="s">
        <v>298</v>
      </c>
      <c r="B241">
        <v>9.0749999999999993</v>
      </c>
      <c r="C241" s="5">
        <f t="shared" si="44"/>
        <v>3.7499999999999645E-2</v>
      </c>
      <c r="D241" s="5">
        <f t="shared" si="45"/>
        <v>-1.8749999999999822E-2</v>
      </c>
      <c r="E241" s="5">
        <f t="shared" si="46"/>
        <v>0</v>
      </c>
      <c r="F241" s="5">
        <f t="shared" si="47"/>
        <v>-1.8749999999999822E-2</v>
      </c>
      <c r="G241" s="2">
        <f t="shared" si="43"/>
        <v>238</v>
      </c>
      <c r="H241" s="6">
        <f t="shared" si="48"/>
        <v>5.0556117290192115E-4</v>
      </c>
      <c r="I241" s="6">
        <f t="shared" si="49"/>
        <v>1.5828431454157821E-4</v>
      </c>
      <c r="J241" s="6">
        <f t="shared" si="50"/>
        <v>0.12032355915065683</v>
      </c>
      <c r="K241" s="6">
        <f t="shared" si="51"/>
        <v>3.0228222696768947E-2</v>
      </c>
      <c r="L241" s="2">
        <f t="shared" si="52"/>
        <v>3.6524495573952245E-3</v>
      </c>
      <c r="M241" s="2">
        <f t="shared" si="53"/>
        <v>3.6562126737572707E-3</v>
      </c>
    </row>
    <row r="242" spans="1:13" x14ac:dyDescent="0.3">
      <c r="A242" t="s">
        <v>299</v>
      </c>
      <c r="B242">
        <v>9.0749999999999993</v>
      </c>
      <c r="C242" s="5">
        <f t="shared" si="44"/>
        <v>0</v>
      </c>
      <c r="D242" s="5">
        <f t="shared" si="45"/>
        <v>-1.2499999999999734E-2</v>
      </c>
      <c r="E242" s="5">
        <f t="shared" si="46"/>
        <v>0</v>
      </c>
      <c r="F242" s="5">
        <f t="shared" si="47"/>
        <v>0</v>
      </c>
      <c r="G242" s="2">
        <f t="shared" si="43"/>
        <v>239</v>
      </c>
      <c r="H242" s="6">
        <f t="shared" si="48"/>
        <v>5.0556117290192115E-4</v>
      </c>
      <c r="I242" s="6">
        <f t="shared" si="49"/>
        <v>1.5828431454157821E-4</v>
      </c>
      <c r="J242" s="6">
        <f t="shared" si="50"/>
        <v>0.12082912032355875</v>
      </c>
      <c r="K242" s="6">
        <f t="shared" si="51"/>
        <v>3.0386507011310526E-2</v>
      </c>
      <c r="L242" s="2">
        <f t="shared" si="52"/>
        <v>3.6869371500073316E-3</v>
      </c>
      <c r="M242" s="2">
        <f t="shared" si="53"/>
        <v>3.6907002663693774E-3</v>
      </c>
    </row>
    <row r="243" spans="1:13" x14ac:dyDescent="0.3">
      <c r="A243" t="s">
        <v>300</v>
      </c>
      <c r="B243">
        <v>9.0749999999999993</v>
      </c>
      <c r="C243" s="5">
        <f t="shared" si="44"/>
        <v>1.2500000000000178E-2</v>
      </c>
      <c r="D243" s="5">
        <f t="shared" si="45"/>
        <v>6.2500000000000888E-3</v>
      </c>
      <c r="E243" s="5">
        <f t="shared" si="46"/>
        <v>1.2500000000000178E-2</v>
      </c>
      <c r="F243" s="5">
        <f t="shared" si="47"/>
        <v>6.2500000000000888E-3</v>
      </c>
      <c r="G243" s="2">
        <f t="shared" si="43"/>
        <v>240</v>
      </c>
      <c r="H243" s="6">
        <f t="shared" si="48"/>
        <v>5.0556117290192115E-4</v>
      </c>
      <c r="I243" s="6">
        <f t="shared" si="49"/>
        <v>1.5828431454157821E-4</v>
      </c>
      <c r="J243" s="6">
        <f t="shared" si="50"/>
        <v>0.12133468149646066</v>
      </c>
      <c r="K243" s="6">
        <f t="shared" si="51"/>
        <v>3.0544791325852104E-2</v>
      </c>
      <c r="L243" s="2">
        <f t="shared" si="52"/>
        <v>3.7215847874268616E-3</v>
      </c>
      <c r="M243" s="2">
        <f t="shared" si="53"/>
        <v>3.7254008111632622E-3</v>
      </c>
    </row>
    <row r="244" spans="1:13" x14ac:dyDescent="0.3">
      <c r="A244" t="s">
        <v>301</v>
      </c>
      <c r="B244">
        <v>9.1</v>
      </c>
      <c r="C244" s="5">
        <f t="shared" si="44"/>
        <v>1.2500000000000178E-2</v>
      </c>
      <c r="D244" s="5">
        <f t="shared" si="45"/>
        <v>-6.2500000000000888E-3</v>
      </c>
      <c r="E244" s="5">
        <f t="shared" si="46"/>
        <v>0</v>
      </c>
      <c r="F244" s="5">
        <f t="shared" si="47"/>
        <v>-6.2500000000000888E-3</v>
      </c>
      <c r="G244" s="2">
        <f t="shared" si="43"/>
        <v>241</v>
      </c>
      <c r="H244" s="6">
        <f t="shared" si="48"/>
        <v>5.0556117290192115E-4</v>
      </c>
      <c r="I244" s="6">
        <f t="shared" si="49"/>
        <v>1.5872035948521891E-4</v>
      </c>
      <c r="J244" s="6">
        <f t="shared" si="50"/>
        <v>0.12184024266936258</v>
      </c>
      <c r="K244" s="6">
        <f t="shared" si="51"/>
        <v>3.0703511685337324E-2</v>
      </c>
      <c r="L244" s="2">
        <f t="shared" si="52"/>
        <v>3.7564458179229561E-3</v>
      </c>
      <c r="M244" s="2">
        <f t="shared" si="53"/>
        <v>3.7602618416593572E-3</v>
      </c>
    </row>
    <row r="245" spans="1:13" x14ac:dyDescent="0.3">
      <c r="A245" t="s">
        <v>302</v>
      </c>
      <c r="B245">
        <v>9.1</v>
      </c>
      <c r="C245" s="5">
        <f t="shared" si="44"/>
        <v>0</v>
      </c>
      <c r="D245" s="5">
        <f t="shared" si="45"/>
        <v>-6.2500000000000888E-3</v>
      </c>
      <c r="E245" s="5">
        <f t="shared" si="46"/>
        <v>0</v>
      </c>
      <c r="F245" s="5">
        <f t="shared" si="47"/>
        <v>0</v>
      </c>
      <c r="G245" s="2">
        <f t="shared" si="43"/>
        <v>242</v>
      </c>
      <c r="H245" s="6">
        <f t="shared" si="48"/>
        <v>5.0556117290192115E-4</v>
      </c>
      <c r="I245" s="6">
        <f t="shared" si="49"/>
        <v>1.5872035948521891E-4</v>
      </c>
      <c r="J245" s="6">
        <f t="shared" si="50"/>
        <v>0.1223458038422645</v>
      </c>
      <c r="K245" s="6">
        <f t="shared" si="51"/>
        <v>3.0862232044822545E-2</v>
      </c>
      <c r="L245" s="2">
        <f t="shared" si="52"/>
        <v>3.7914673341212604E-3</v>
      </c>
      <c r="M245" s="2">
        <f t="shared" si="53"/>
        <v>3.795283357857661E-3</v>
      </c>
    </row>
    <row r="246" spans="1:13" x14ac:dyDescent="0.3">
      <c r="A246" t="s">
        <v>303</v>
      </c>
      <c r="B246">
        <v>9.1</v>
      </c>
      <c r="C246" s="5">
        <f t="shared" si="44"/>
        <v>0</v>
      </c>
      <c r="D246" s="5">
        <f t="shared" si="45"/>
        <v>0</v>
      </c>
      <c r="E246" s="5">
        <f t="shared" si="46"/>
        <v>0</v>
      </c>
      <c r="F246" s="5">
        <f t="shared" si="47"/>
        <v>0</v>
      </c>
      <c r="G246" s="2">
        <f t="shared" si="43"/>
        <v>243</v>
      </c>
      <c r="H246" s="6">
        <f t="shared" si="48"/>
        <v>5.0556117290192115E-4</v>
      </c>
      <c r="I246" s="6">
        <f t="shared" si="49"/>
        <v>1.5872035948521891E-4</v>
      </c>
      <c r="J246" s="6">
        <f t="shared" si="50"/>
        <v>0.12285136501516641</v>
      </c>
      <c r="K246" s="6">
        <f t="shared" si="51"/>
        <v>3.1020952404307765E-2</v>
      </c>
      <c r="L246" s="2">
        <f t="shared" si="52"/>
        <v>3.8266493360217739E-3</v>
      </c>
      <c r="M246" s="2">
        <f t="shared" si="53"/>
        <v>3.8304653597581746E-3</v>
      </c>
    </row>
    <row r="247" spans="1:13" x14ac:dyDescent="0.3">
      <c r="A247" t="s">
        <v>304</v>
      </c>
      <c r="B247">
        <v>9.1</v>
      </c>
      <c r="C247" s="5">
        <f t="shared" si="44"/>
        <v>0</v>
      </c>
      <c r="D247" s="5">
        <f t="shared" si="45"/>
        <v>0</v>
      </c>
      <c r="E247" s="5">
        <f t="shared" si="46"/>
        <v>0</v>
      </c>
      <c r="F247" s="5">
        <f t="shared" si="47"/>
        <v>0</v>
      </c>
      <c r="G247" s="2">
        <f t="shared" si="43"/>
        <v>244</v>
      </c>
      <c r="H247" s="6">
        <f t="shared" si="48"/>
        <v>5.0556117290192115E-4</v>
      </c>
      <c r="I247" s="6">
        <f t="shared" si="49"/>
        <v>1.5872035948521891E-4</v>
      </c>
      <c r="J247" s="6">
        <f t="shared" si="50"/>
        <v>0.12335692618806833</v>
      </c>
      <c r="K247" s="6">
        <f t="shared" si="51"/>
        <v>3.1179672763792986E-2</v>
      </c>
      <c r="L247" s="2">
        <f t="shared" si="52"/>
        <v>3.8619918236244971E-3</v>
      </c>
      <c r="M247" s="2">
        <f t="shared" si="53"/>
        <v>3.8658078473608978E-3</v>
      </c>
    </row>
    <row r="248" spans="1:13" x14ac:dyDescent="0.3">
      <c r="A248" t="s">
        <v>305</v>
      </c>
      <c r="B248">
        <v>9.1</v>
      </c>
      <c r="C248" s="5">
        <f t="shared" si="44"/>
        <v>0</v>
      </c>
      <c r="D248" s="5">
        <f t="shared" si="45"/>
        <v>0</v>
      </c>
      <c r="E248" s="5">
        <f t="shared" si="46"/>
        <v>0</v>
      </c>
      <c r="F248" s="5">
        <f t="shared" si="47"/>
        <v>0</v>
      </c>
      <c r="G248" s="2">
        <f t="shared" si="43"/>
        <v>245</v>
      </c>
      <c r="H248" s="6">
        <f t="shared" si="48"/>
        <v>5.0556117290192115E-4</v>
      </c>
      <c r="I248" s="6">
        <f t="shared" si="49"/>
        <v>1.5872035948521891E-4</v>
      </c>
      <c r="J248" s="6">
        <f t="shared" si="50"/>
        <v>0.12386248736097025</v>
      </c>
      <c r="K248" s="6">
        <f t="shared" si="51"/>
        <v>3.1338393123278206E-2</v>
      </c>
      <c r="L248" s="2">
        <f t="shared" si="52"/>
        <v>3.8974947969294296E-3</v>
      </c>
      <c r="M248" s="2">
        <f t="shared" si="53"/>
        <v>3.9013108206658303E-3</v>
      </c>
    </row>
    <row r="249" spans="1:13" x14ac:dyDescent="0.3">
      <c r="A249" t="s">
        <v>306</v>
      </c>
      <c r="B249">
        <v>9.1</v>
      </c>
      <c r="C249" s="5">
        <f t="shared" si="44"/>
        <v>0</v>
      </c>
      <c r="D249" s="5">
        <f t="shared" si="45"/>
        <v>0</v>
      </c>
      <c r="E249" s="5">
        <f t="shared" si="46"/>
        <v>0</v>
      </c>
      <c r="F249" s="5">
        <f t="shared" si="47"/>
        <v>0</v>
      </c>
      <c r="G249" s="2">
        <f t="shared" si="43"/>
        <v>246</v>
      </c>
      <c r="H249" s="6">
        <f t="shared" si="48"/>
        <v>5.0556117290192115E-4</v>
      </c>
      <c r="I249" s="6">
        <f t="shared" si="49"/>
        <v>1.5872035948521891E-4</v>
      </c>
      <c r="J249" s="6">
        <f t="shared" si="50"/>
        <v>0.12436804853387216</v>
      </c>
      <c r="K249" s="6">
        <f t="shared" si="51"/>
        <v>3.1497113482763427E-2</v>
      </c>
      <c r="L249" s="2">
        <f t="shared" si="52"/>
        <v>3.9331582559365714E-3</v>
      </c>
      <c r="M249" s="2">
        <f t="shared" si="53"/>
        <v>3.9369742796729725E-3</v>
      </c>
    </row>
    <row r="250" spans="1:13" x14ac:dyDescent="0.3">
      <c r="A250" t="s">
        <v>307</v>
      </c>
      <c r="B250">
        <v>9.1</v>
      </c>
      <c r="C250" s="5">
        <f t="shared" si="44"/>
        <v>0</v>
      </c>
      <c r="D250" s="5">
        <f t="shared" si="45"/>
        <v>0</v>
      </c>
      <c r="E250" s="5">
        <f t="shared" si="46"/>
        <v>0</v>
      </c>
      <c r="F250" s="5">
        <f t="shared" si="47"/>
        <v>0</v>
      </c>
      <c r="G250" s="2">
        <f t="shared" si="43"/>
        <v>247</v>
      </c>
      <c r="H250" s="6">
        <f t="shared" si="48"/>
        <v>5.0556117290192115E-4</v>
      </c>
      <c r="I250" s="6">
        <f t="shared" si="49"/>
        <v>1.5872035948521891E-4</v>
      </c>
      <c r="J250" s="6">
        <f t="shared" si="50"/>
        <v>0.12487360970677408</v>
      </c>
      <c r="K250" s="6">
        <f t="shared" si="51"/>
        <v>3.1655833842248647E-2</v>
      </c>
      <c r="L250" s="2">
        <f t="shared" si="52"/>
        <v>3.9689822006459237E-3</v>
      </c>
      <c r="M250" s="2">
        <f t="shared" si="53"/>
        <v>3.972798224382324E-3</v>
      </c>
    </row>
    <row r="251" spans="1:13" x14ac:dyDescent="0.3">
      <c r="A251" t="s">
        <v>308</v>
      </c>
      <c r="B251">
        <v>9.1</v>
      </c>
      <c r="C251" s="5">
        <f t="shared" si="44"/>
        <v>0</v>
      </c>
      <c r="D251" s="5">
        <f t="shared" si="45"/>
        <v>0</v>
      </c>
      <c r="E251" s="5">
        <f t="shared" si="46"/>
        <v>0</v>
      </c>
      <c r="F251" s="5">
        <f t="shared" si="47"/>
        <v>0</v>
      </c>
      <c r="G251" s="2">
        <f t="shared" si="43"/>
        <v>248</v>
      </c>
      <c r="H251" s="6">
        <f t="shared" si="48"/>
        <v>5.0556117290192115E-4</v>
      </c>
      <c r="I251" s="6">
        <f t="shared" si="49"/>
        <v>1.5872035948521891E-4</v>
      </c>
      <c r="J251" s="6">
        <f t="shared" si="50"/>
        <v>0.12537917087967601</v>
      </c>
      <c r="K251" s="6">
        <f t="shared" si="51"/>
        <v>3.1814554201733868E-2</v>
      </c>
      <c r="L251" s="2">
        <f t="shared" si="52"/>
        <v>4.0049666310574853E-3</v>
      </c>
      <c r="M251" s="2">
        <f t="shared" si="53"/>
        <v>4.0087826547938864E-3</v>
      </c>
    </row>
    <row r="252" spans="1:13" x14ac:dyDescent="0.3">
      <c r="A252" t="s">
        <v>309</v>
      </c>
      <c r="B252">
        <v>9.1</v>
      </c>
      <c r="C252" s="5">
        <f t="shared" si="44"/>
        <v>0</v>
      </c>
      <c r="D252" s="5">
        <f t="shared" si="45"/>
        <v>0</v>
      </c>
      <c r="E252" s="5">
        <f t="shared" si="46"/>
        <v>0</v>
      </c>
      <c r="F252" s="5">
        <f t="shared" si="47"/>
        <v>0</v>
      </c>
      <c r="G252" s="2">
        <f t="shared" si="43"/>
        <v>249</v>
      </c>
      <c r="H252" s="6">
        <f t="shared" si="48"/>
        <v>5.0556117290192115E-4</v>
      </c>
      <c r="I252" s="6">
        <f t="shared" si="49"/>
        <v>1.5872035948521891E-4</v>
      </c>
      <c r="J252" s="6">
        <f t="shared" si="50"/>
        <v>0.12588473205257794</v>
      </c>
      <c r="K252" s="6">
        <f t="shared" si="51"/>
        <v>3.1973274561219088E-2</v>
      </c>
      <c r="L252" s="2">
        <f t="shared" si="52"/>
        <v>4.0411115471712571E-3</v>
      </c>
      <c r="M252" s="2">
        <f t="shared" si="53"/>
        <v>4.0449275709076573E-3</v>
      </c>
    </row>
    <row r="253" spans="1:13" x14ac:dyDescent="0.3">
      <c r="A253" t="s">
        <v>310</v>
      </c>
      <c r="B253">
        <v>9.1</v>
      </c>
      <c r="C253" s="5">
        <f t="shared" si="44"/>
        <v>0</v>
      </c>
      <c r="D253" s="5">
        <f t="shared" si="45"/>
        <v>3.1250000000002665E-3</v>
      </c>
      <c r="E253" s="5">
        <f t="shared" si="46"/>
        <v>0</v>
      </c>
      <c r="F253" s="5">
        <f t="shared" si="47"/>
        <v>0</v>
      </c>
      <c r="G253" s="2">
        <f t="shared" si="43"/>
        <v>250</v>
      </c>
      <c r="H253" s="6">
        <f t="shared" si="48"/>
        <v>5.0556117290192115E-4</v>
      </c>
      <c r="I253" s="6">
        <f t="shared" si="49"/>
        <v>1.5872035948521891E-4</v>
      </c>
      <c r="J253" s="6">
        <f t="shared" si="50"/>
        <v>0.12639029322547987</v>
      </c>
      <c r="K253" s="6">
        <f t="shared" si="51"/>
        <v>3.2131994920704308E-2</v>
      </c>
      <c r="L253" s="2">
        <f t="shared" si="52"/>
        <v>4.0774169489872373E-3</v>
      </c>
      <c r="M253" s="2">
        <f t="shared" si="53"/>
        <v>4.0812329727236384E-3</v>
      </c>
    </row>
    <row r="254" spans="1:13" x14ac:dyDescent="0.3">
      <c r="A254" t="s">
        <v>311</v>
      </c>
      <c r="B254">
        <v>9.1</v>
      </c>
      <c r="C254" s="5">
        <f t="shared" si="44"/>
        <v>6.2500000000005329E-3</v>
      </c>
      <c r="D254" s="5">
        <f t="shared" si="45"/>
        <v>3.1250000000002665E-3</v>
      </c>
      <c r="E254" s="5">
        <f t="shared" si="46"/>
        <v>6.2500000000005329E-3</v>
      </c>
      <c r="F254" s="5">
        <f t="shared" si="47"/>
        <v>3.1250000000002665E-3</v>
      </c>
      <c r="G254" s="2">
        <f t="shared" si="43"/>
        <v>251</v>
      </c>
      <c r="H254" s="6">
        <f t="shared" si="48"/>
        <v>5.0556117290192115E-4</v>
      </c>
      <c r="I254" s="6">
        <f t="shared" si="49"/>
        <v>1.5872035948521891E-4</v>
      </c>
      <c r="J254" s="6">
        <f t="shared" si="50"/>
        <v>0.1268958543983818</v>
      </c>
      <c r="K254" s="6">
        <f t="shared" si="51"/>
        <v>3.2290715280189529E-2</v>
      </c>
      <c r="L254" s="2">
        <f t="shared" si="52"/>
        <v>4.1138828365054276E-3</v>
      </c>
      <c r="M254" s="2">
        <f t="shared" si="53"/>
        <v>4.1177265263896675E-3</v>
      </c>
    </row>
    <row r="255" spans="1:13" x14ac:dyDescent="0.3">
      <c r="A255" t="s">
        <v>312</v>
      </c>
      <c r="B255">
        <v>9.1125000000000007</v>
      </c>
      <c r="C255" s="5">
        <f t="shared" si="44"/>
        <v>6.2500000000005329E-3</v>
      </c>
      <c r="D255" s="5">
        <f t="shared" si="45"/>
        <v>1.3749999999999485E-2</v>
      </c>
      <c r="E255" s="5">
        <f t="shared" si="46"/>
        <v>0</v>
      </c>
      <c r="F255" s="5">
        <f t="shared" si="47"/>
        <v>-3.1250000000002665E-3</v>
      </c>
      <c r="G255" s="2">
        <f t="shared" si="43"/>
        <v>252</v>
      </c>
      <c r="H255" s="6">
        <f t="shared" si="48"/>
        <v>5.0556117290192115E-4</v>
      </c>
      <c r="I255" s="6">
        <f t="shared" si="49"/>
        <v>1.5893838195703928E-4</v>
      </c>
      <c r="J255" s="6">
        <f t="shared" si="50"/>
        <v>0.12740141557128373</v>
      </c>
      <c r="K255" s="6">
        <f t="shared" si="51"/>
        <v>3.2449653662146569E-2</v>
      </c>
      <c r="L255" s="2">
        <f t="shared" si="52"/>
        <v>4.1505370963210607E-3</v>
      </c>
      <c r="M255" s="2">
        <f t="shared" si="53"/>
        <v>4.1543807862053006E-3</v>
      </c>
    </row>
    <row r="256" spans="1:13" x14ac:dyDescent="0.3">
      <c r="A256" t="s">
        <v>313</v>
      </c>
      <c r="B256">
        <v>9.1125000000000007</v>
      </c>
      <c r="C256" s="5">
        <f t="shared" si="44"/>
        <v>3.3749999999999503E-2</v>
      </c>
      <c r="D256" s="5">
        <f t="shared" si="45"/>
        <v>1.5624999999999556E-2</v>
      </c>
      <c r="E256" s="5">
        <f t="shared" si="46"/>
        <v>3.3749999999999503E-2</v>
      </c>
      <c r="F256" s="5">
        <f t="shared" si="47"/>
        <v>1.6874999999999751E-2</v>
      </c>
      <c r="G256" s="2">
        <f t="shared" si="43"/>
        <v>253</v>
      </c>
      <c r="H256" s="6">
        <f t="shared" si="48"/>
        <v>5.0556117290192115E-4</v>
      </c>
      <c r="I256" s="6">
        <f t="shared" si="49"/>
        <v>1.5893838195703928E-4</v>
      </c>
      <c r="J256" s="6">
        <f t="shared" si="50"/>
        <v>0.12790697674418566</v>
      </c>
      <c r="K256" s="6">
        <f t="shared" si="51"/>
        <v>3.2608592044103608E-2</v>
      </c>
      <c r="L256" s="2">
        <f t="shared" si="52"/>
        <v>4.1873520622862951E-3</v>
      </c>
      <c r="M256" s="2">
        <f t="shared" si="53"/>
        <v>4.1913463397847926E-3</v>
      </c>
    </row>
    <row r="257" spans="1:13" x14ac:dyDescent="0.3">
      <c r="A257" t="s">
        <v>314</v>
      </c>
      <c r="B257">
        <v>9.18</v>
      </c>
      <c r="C257" s="5">
        <f t="shared" si="44"/>
        <v>3.7499999999999645E-2</v>
      </c>
      <c r="D257" s="5">
        <f t="shared" si="45"/>
        <v>-1.0124999999999496E-2</v>
      </c>
      <c r="E257" s="5">
        <f t="shared" si="46"/>
        <v>3.7500000000001421E-3</v>
      </c>
      <c r="F257" s="5">
        <f t="shared" si="47"/>
        <v>-1.499999999999968E-2</v>
      </c>
      <c r="G257" s="2">
        <f t="shared" si="43"/>
        <v>254</v>
      </c>
      <c r="H257" s="6">
        <f t="shared" si="48"/>
        <v>5.0556117290192115E-4</v>
      </c>
      <c r="I257" s="6">
        <f t="shared" si="49"/>
        <v>1.6011570330486921E-4</v>
      </c>
      <c r="J257" s="6">
        <f t="shared" si="50"/>
        <v>0.12841253791708759</v>
      </c>
      <c r="K257" s="6">
        <f t="shared" si="51"/>
        <v>3.2768707747408476E-2</v>
      </c>
      <c r="L257" s="2">
        <f t="shared" si="52"/>
        <v>4.2244795124313133E-3</v>
      </c>
      <c r="M257" s="2">
        <f t="shared" si="53"/>
        <v>4.2284905880211688E-3</v>
      </c>
    </row>
    <row r="258" spans="1:13" x14ac:dyDescent="0.3">
      <c r="A258" t="s">
        <v>315</v>
      </c>
      <c r="B258">
        <v>9.1875</v>
      </c>
      <c r="C258" s="5">
        <f t="shared" si="44"/>
        <v>1.3500000000000512E-2</v>
      </c>
      <c r="D258" s="5">
        <f t="shared" si="45"/>
        <v>4.6875E-2</v>
      </c>
      <c r="E258" s="5">
        <f t="shared" si="46"/>
        <v>9.7500000000003695E-3</v>
      </c>
      <c r="F258" s="5">
        <f t="shared" si="47"/>
        <v>3.0000000000001137E-3</v>
      </c>
      <c r="G258" s="2">
        <f t="shared" si="43"/>
        <v>255</v>
      </c>
      <c r="H258" s="6">
        <f t="shared" si="48"/>
        <v>5.0556117290192115E-4</v>
      </c>
      <c r="I258" s="6">
        <f t="shared" si="49"/>
        <v>1.6024651678796142E-4</v>
      </c>
      <c r="J258" s="6">
        <f t="shared" si="50"/>
        <v>0.12891809908998952</v>
      </c>
      <c r="K258" s="6">
        <f t="shared" si="51"/>
        <v>3.2928954264196439E-2</v>
      </c>
      <c r="L258" s="2">
        <f t="shared" si="52"/>
        <v>4.2617857895016504E-3</v>
      </c>
      <c r="M258" s="2">
        <f t="shared" si="53"/>
        <v>4.2658407120780015E-3</v>
      </c>
    </row>
    <row r="259" spans="1:13" x14ac:dyDescent="0.3">
      <c r="A259" t="s">
        <v>316</v>
      </c>
      <c r="B259">
        <v>9.2070000000000007</v>
      </c>
      <c r="C259" s="5">
        <f t="shared" si="44"/>
        <v>0.13124999999999964</v>
      </c>
      <c r="D259" s="5">
        <f t="shared" si="45"/>
        <v>5.3999999999999382E-2</v>
      </c>
      <c r="E259" s="5">
        <f t="shared" si="46"/>
        <v>0.12149999999999928</v>
      </c>
      <c r="F259" s="5">
        <f t="shared" si="47"/>
        <v>5.5874999999999453E-2</v>
      </c>
      <c r="G259" s="2">
        <f t="shared" si="43"/>
        <v>256</v>
      </c>
      <c r="H259" s="6">
        <f t="shared" si="48"/>
        <v>5.0556117290192115E-4</v>
      </c>
      <c r="I259" s="6">
        <f t="shared" si="49"/>
        <v>1.6058663184400119E-4</v>
      </c>
      <c r="J259" s="6">
        <f t="shared" si="50"/>
        <v>0.12942366026289145</v>
      </c>
      <c r="K259" s="6">
        <f t="shared" si="51"/>
        <v>3.3089540896040437E-2</v>
      </c>
      <c r="L259" s="2">
        <f t="shared" si="52"/>
        <v>4.2992982862903786E-3</v>
      </c>
      <c r="M259" s="2">
        <f t="shared" si="53"/>
        <v>4.3039017525240411E-3</v>
      </c>
    </row>
    <row r="260" spans="1:13" x14ac:dyDescent="0.3">
      <c r="A260" t="s">
        <v>317</v>
      </c>
      <c r="B260">
        <v>9.4499999999999993</v>
      </c>
      <c r="C260" s="5">
        <f t="shared" si="44"/>
        <v>0.12149999999999928</v>
      </c>
      <c r="D260" s="5">
        <f t="shared" si="45"/>
        <v>-6.5624999999999822E-2</v>
      </c>
      <c r="E260" s="5">
        <f t="shared" si="46"/>
        <v>0</v>
      </c>
      <c r="F260" s="5">
        <f t="shared" si="47"/>
        <v>-6.0749999999999638E-2</v>
      </c>
      <c r="G260" s="2">
        <f t="shared" si="43"/>
        <v>257</v>
      </c>
      <c r="H260" s="6">
        <f t="shared" si="48"/>
        <v>5.0556117290192115E-4</v>
      </c>
      <c r="I260" s="6">
        <f t="shared" si="49"/>
        <v>1.6482498869618888E-4</v>
      </c>
      <c r="J260" s="6">
        <f t="shared" si="50"/>
        <v>0.12992922143579339</v>
      </c>
      <c r="K260" s="6">
        <f t="shared" si="51"/>
        <v>3.3254365884736625E-2</v>
      </c>
      <c r="L260" s="2">
        <f t="shared" si="52"/>
        <v>4.3375259849656352E-3</v>
      </c>
      <c r="M260" s="2">
        <f t="shared" si="53"/>
        <v>4.3421294511992977E-3</v>
      </c>
    </row>
    <row r="261" spans="1:13" x14ac:dyDescent="0.3">
      <c r="A261" t="s">
        <v>318</v>
      </c>
      <c r="B261">
        <v>9.4499999999999993</v>
      </c>
      <c r="C261" s="5">
        <f t="shared" si="44"/>
        <v>0</v>
      </c>
      <c r="D261" s="5">
        <f t="shared" si="45"/>
        <v>-6.0749999999999194E-2</v>
      </c>
      <c r="E261" s="5">
        <f t="shared" si="46"/>
        <v>0</v>
      </c>
      <c r="F261" s="5">
        <f t="shared" si="47"/>
        <v>0</v>
      </c>
      <c r="G261" s="2">
        <f t="shared" si="43"/>
        <v>258</v>
      </c>
      <c r="H261" s="6">
        <f t="shared" si="48"/>
        <v>5.0556117290192115E-4</v>
      </c>
      <c r="I261" s="6">
        <f t="shared" si="49"/>
        <v>1.6482498869618888E-4</v>
      </c>
      <c r="J261" s="6">
        <f t="shared" si="50"/>
        <v>0.13043478260869532</v>
      </c>
      <c r="K261" s="6">
        <f t="shared" si="51"/>
        <v>3.3419190873432814E-2</v>
      </c>
      <c r="L261" s="2">
        <f t="shared" si="52"/>
        <v>4.3759203418701096E-3</v>
      </c>
      <c r="M261" s="2">
        <f t="shared" si="53"/>
        <v>4.3805238081037713E-3</v>
      </c>
    </row>
    <row r="262" spans="1:13" x14ac:dyDescent="0.3">
      <c r="A262" t="s">
        <v>319</v>
      </c>
      <c r="B262">
        <v>9.4499999999999993</v>
      </c>
      <c r="C262" s="5">
        <f t="shared" si="44"/>
        <v>8.8817841970012523E-16</v>
      </c>
      <c r="D262" s="5">
        <f t="shared" si="45"/>
        <v>4.4408920985006262E-16</v>
      </c>
      <c r="E262" s="5">
        <f t="shared" si="46"/>
        <v>8.8817841970012523E-16</v>
      </c>
      <c r="F262" s="5">
        <f t="shared" si="47"/>
        <v>4.4408920985006262E-16</v>
      </c>
      <c r="G262" s="2">
        <f t="shared" ref="G262:G325" si="54">G261+1</f>
        <v>259</v>
      </c>
      <c r="H262" s="6">
        <f t="shared" si="48"/>
        <v>5.0556117290192115E-4</v>
      </c>
      <c r="I262" s="6">
        <f t="shared" si="49"/>
        <v>1.6482498869618888E-4</v>
      </c>
      <c r="J262" s="6">
        <f t="shared" si="50"/>
        <v>0.13094034378159725</v>
      </c>
      <c r="K262" s="6">
        <f t="shared" si="51"/>
        <v>3.3584015862129002E-2</v>
      </c>
      <c r="L262" s="2">
        <f t="shared" si="52"/>
        <v>4.4144813570038011E-3</v>
      </c>
      <c r="M262" s="2">
        <f t="shared" si="53"/>
        <v>4.4190848232374636E-3</v>
      </c>
    </row>
    <row r="263" spans="1:13" x14ac:dyDescent="0.3">
      <c r="A263" t="s">
        <v>320</v>
      </c>
      <c r="B263">
        <v>9.4500000000000011</v>
      </c>
      <c r="C263" s="5">
        <f t="shared" si="44"/>
        <v>8.8817841970012523E-16</v>
      </c>
      <c r="D263" s="5">
        <f t="shared" si="45"/>
        <v>-4.4408920985006262E-16</v>
      </c>
      <c r="E263" s="5">
        <f t="shared" si="46"/>
        <v>0</v>
      </c>
      <c r="F263" s="5">
        <f t="shared" si="47"/>
        <v>-4.4408920985006262E-16</v>
      </c>
      <c r="G263" s="2">
        <f t="shared" si="54"/>
        <v>260</v>
      </c>
      <c r="H263" s="6">
        <f t="shared" si="48"/>
        <v>5.0556117290192115E-4</v>
      </c>
      <c r="I263" s="6">
        <f t="shared" si="49"/>
        <v>1.648249886961889E-4</v>
      </c>
      <c r="J263" s="6">
        <f t="shared" si="50"/>
        <v>0.13144590495449918</v>
      </c>
      <c r="K263" s="6">
        <f t="shared" si="51"/>
        <v>3.374884085082519E-2</v>
      </c>
      <c r="L263" s="2">
        <f t="shared" si="52"/>
        <v>4.4532090303667105E-3</v>
      </c>
      <c r="M263" s="2">
        <f t="shared" si="53"/>
        <v>4.457812496600373E-3</v>
      </c>
    </row>
    <row r="264" spans="1:13" x14ac:dyDescent="0.3">
      <c r="A264" t="s">
        <v>321</v>
      </c>
      <c r="B264">
        <v>9.4500000000000011</v>
      </c>
      <c r="C264" s="5">
        <f t="shared" si="44"/>
        <v>0</v>
      </c>
      <c r="D264" s="5">
        <f t="shared" si="45"/>
        <v>-4.4408920985006262E-16</v>
      </c>
      <c r="E264" s="5">
        <f t="shared" si="46"/>
        <v>0</v>
      </c>
      <c r="F264" s="5">
        <f t="shared" si="47"/>
        <v>0</v>
      </c>
      <c r="G264" s="2">
        <f t="shared" si="54"/>
        <v>261</v>
      </c>
      <c r="H264" s="6">
        <f t="shared" si="48"/>
        <v>5.0556117290192115E-4</v>
      </c>
      <c r="I264" s="6">
        <f t="shared" si="49"/>
        <v>1.648249886961889E-4</v>
      </c>
      <c r="J264" s="6">
        <f t="shared" si="50"/>
        <v>0.13195146612740111</v>
      </c>
      <c r="K264" s="6">
        <f t="shared" si="51"/>
        <v>3.3913665839521379E-2</v>
      </c>
      <c r="L264" s="2">
        <f t="shared" si="52"/>
        <v>4.4921033619588378E-3</v>
      </c>
      <c r="M264" s="2">
        <f t="shared" si="53"/>
        <v>4.4967068281924994E-3</v>
      </c>
    </row>
    <row r="265" spans="1:13" x14ac:dyDescent="0.3">
      <c r="A265" t="s">
        <v>322</v>
      </c>
      <c r="B265">
        <v>9.4500000000000011</v>
      </c>
      <c r="C265" s="5">
        <f t="shared" si="44"/>
        <v>0</v>
      </c>
      <c r="D265" s="5">
        <f t="shared" si="45"/>
        <v>0</v>
      </c>
      <c r="E265" s="5">
        <f t="shared" si="46"/>
        <v>0</v>
      </c>
      <c r="F265" s="5">
        <f t="shared" si="47"/>
        <v>0</v>
      </c>
      <c r="G265" s="2">
        <f t="shared" si="54"/>
        <v>262</v>
      </c>
      <c r="H265" s="6">
        <f t="shared" si="48"/>
        <v>5.0556117290192115E-4</v>
      </c>
      <c r="I265" s="6">
        <f t="shared" si="49"/>
        <v>1.648249886961889E-4</v>
      </c>
      <c r="J265" s="6">
        <f t="shared" si="50"/>
        <v>0.13245702730030304</v>
      </c>
      <c r="K265" s="6">
        <f t="shared" si="51"/>
        <v>3.4078490828217567E-2</v>
      </c>
      <c r="L265" s="2">
        <f t="shared" si="52"/>
        <v>4.5311643517801821E-3</v>
      </c>
      <c r="M265" s="2">
        <f t="shared" si="53"/>
        <v>4.5357678180138437E-3</v>
      </c>
    </row>
    <row r="266" spans="1:13" x14ac:dyDescent="0.3">
      <c r="A266" t="s">
        <v>323</v>
      </c>
      <c r="B266">
        <v>9.4500000000000011</v>
      </c>
      <c r="C266" s="5">
        <f t="shared" si="44"/>
        <v>0</v>
      </c>
      <c r="D266" s="5">
        <f t="shared" si="45"/>
        <v>0</v>
      </c>
      <c r="E266" s="5">
        <f t="shared" si="46"/>
        <v>0</v>
      </c>
      <c r="F266" s="5">
        <f t="shared" si="47"/>
        <v>0</v>
      </c>
      <c r="G266" s="2">
        <f t="shared" si="54"/>
        <v>263</v>
      </c>
      <c r="H266" s="6">
        <f t="shared" si="48"/>
        <v>5.0556117290192115E-4</v>
      </c>
      <c r="I266" s="6">
        <f t="shared" si="49"/>
        <v>1.648249886961889E-4</v>
      </c>
      <c r="J266" s="6">
        <f t="shared" si="50"/>
        <v>0.13296258847320497</v>
      </c>
      <c r="K266" s="6">
        <f t="shared" si="51"/>
        <v>3.4243315816913755E-2</v>
      </c>
      <c r="L266" s="2">
        <f t="shared" si="52"/>
        <v>4.5703919998307443E-3</v>
      </c>
      <c r="M266" s="2">
        <f t="shared" si="53"/>
        <v>4.5749954660644059E-3</v>
      </c>
    </row>
    <row r="267" spans="1:13" x14ac:dyDescent="0.3">
      <c r="A267" t="s">
        <v>324</v>
      </c>
      <c r="B267">
        <v>9.4500000000000011</v>
      </c>
      <c r="C267" s="5">
        <f t="shared" si="44"/>
        <v>0</v>
      </c>
      <c r="D267" s="5">
        <f t="shared" si="45"/>
        <v>0</v>
      </c>
      <c r="E267" s="5">
        <f t="shared" si="46"/>
        <v>0</v>
      </c>
      <c r="F267" s="5">
        <f t="shared" si="47"/>
        <v>0</v>
      </c>
      <c r="G267" s="2">
        <f t="shared" si="54"/>
        <v>264</v>
      </c>
      <c r="H267" s="6">
        <f t="shared" si="48"/>
        <v>5.0556117290192115E-4</v>
      </c>
      <c r="I267" s="6">
        <f t="shared" si="49"/>
        <v>1.648249886961889E-4</v>
      </c>
      <c r="J267" s="6">
        <f t="shared" si="50"/>
        <v>0.1334681496461069</v>
      </c>
      <c r="K267" s="6">
        <f t="shared" si="51"/>
        <v>3.4408140805609944E-2</v>
      </c>
      <c r="L267" s="2">
        <f t="shared" si="52"/>
        <v>4.6097863061105243E-3</v>
      </c>
      <c r="M267" s="2">
        <f t="shared" si="53"/>
        <v>4.614389772344186E-3</v>
      </c>
    </row>
    <row r="268" spans="1:13" x14ac:dyDescent="0.3">
      <c r="A268" t="s">
        <v>325</v>
      </c>
      <c r="B268">
        <v>9.4500000000000011</v>
      </c>
      <c r="C268" s="5">
        <f t="shared" si="44"/>
        <v>0</v>
      </c>
      <c r="D268" s="5">
        <f t="shared" si="45"/>
        <v>0</v>
      </c>
      <c r="E268" s="5">
        <f t="shared" si="46"/>
        <v>0</v>
      </c>
      <c r="F268" s="5">
        <f t="shared" si="47"/>
        <v>0</v>
      </c>
      <c r="G268" s="2">
        <f t="shared" si="54"/>
        <v>265</v>
      </c>
      <c r="H268" s="6">
        <f t="shared" si="48"/>
        <v>5.0556117290192115E-4</v>
      </c>
      <c r="I268" s="6">
        <f t="shared" si="49"/>
        <v>1.648249886961889E-4</v>
      </c>
      <c r="J268" s="6">
        <f t="shared" si="50"/>
        <v>0.13397371081900883</v>
      </c>
      <c r="K268" s="6">
        <f t="shared" si="51"/>
        <v>3.4572965794306132E-2</v>
      </c>
      <c r="L268" s="2">
        <f t="shared" si="52"/>
        <v>4.6493472706195214E-3</v>
      </c>
      <c r="M268" s="2">
        <f t="shared" si="53"/>
        <v>4.6539507368531831E-3</v>
      </c>
    </row>
    <row r="269" spans="1:13" x14ac:dyDescent="0.3">
      <c r="A269" t="s">
        <v>326</v>
      </c>
      <c r="B269">
        <v>9.4500000000000011</v>
      </c>
      <c r="C269" s="5">
        <f t="shared" si="44"/>
        <v>0</v>
      </c>
      <c r="D269" s="5">
        <f t="shared" si="45"/>
        <v>0</v>
      </c>
      <c r="E269" s="5">
        <f t="shared" si="46"/>
        <v>0</v>
      </c>
      <c r="F269" s="5">
        <f t="shared" si="47"/>
        <v>0</v>
      </c>
      <c r="G269" s="2">
        <f t="shared" si="54"/>
        <v>266</v>
      </c>
      <c r="H269" s="6">
        <f t="shared" si="48"/>
        <v>5.0556117290192115E-4</v>
      </c>
      <c r="I269" s="6">
        <f t="shared" si="49"/>
        <v>1.648249886961889E-4</v>
      </c>
      <c r="J269" s="6">
        <f t="shared" si="50"/>
        <v>0.13447927199191076</v>
      </c>
      <c r="K269" s="6">
        <f t="shared" si="51"/>
        <v>3.473779078300232E-2</v>
      </c>
      <c r="L269" s="2">
        <f t="shared" si="52"/>
        <v>4.6890748933577364E-3</v>
      </c>
      <c r="M269" s="2">
        <f t="shared" si="53"/>
        <v>4.6936783595913981E-3</v>
      </c>
    </row>
    <row r="270" spans="1:13" x14ac:dyDescent="0.3">
      <c r="A270" t="s">
        <v>327</v>
      </c>
      <c r="B270">
        <v>9.4500000000000011</v>
      </c>
      <c r="C270" s="5">
        <f t="shared" si="44"/>
        <v>0</v>
      </c>
      <c r="D270" s="5">
        <f t="shared" si="45"/>
        <v>0</v>
      </c>
      <c r="E270" s="5">
        <f t="shared" si="46"/>
        <v>0</v>
      </c>
      <c r="F270" s="5">
        <f t="shared" si="47"/>
        <v>0</v>
      </c>
      <c r="G270" s="2">
        <f t="shared" si="54"/>
        <v>267</v>
      </c>
      <c r="H270" s="6">
        <f t="shared" si="48"/>
        <v>5.0556117290192115E-4</v>
      </c>
      <c r="I270" s="6">
        <f t="shared" si="49"/>
        <v>1.648249886961889E-4</v>
      </c>
      <c r="J270" s="6">
        <f t="shared" si="50"/>
        <v>0.13498483316481269</v>
      </c>
      <c r="K270" s="6">
        <f t="shared" si="51"/>
        <v>3.4902615771698509E-2</v>
      </c>
      <c r="L270" s="2">
        <f t="shared" si="52"/>
        <v>4.7289691743251684E-3</v>
      </c>
      <c r="M270" s="2">
        <f t="shared" si="53"/>
        <v>4.7335726405588301E-3</v>
      </c>
    </row>
    <row r="271" spans="1:13" x14ac:dyDescent="0.3">
      <c r="A271" t="s">
        <v>328</v>
      </c>
      <c r="B271">
        <v>9.4500000000000011</v>
      </c>
      <c r="C271" s="5">
        <f t="shared" si="44"/>
        <v>0</v>
      </c>
      <c r="D271" s="5">
        <f t="shared" si="45"/>
        <v>0</v>
      </c>
      <c r="E271" s="5">
        <f t="shared" si="46"/>
        <v>0</v>
      </c>
      <c r="F271" s="5">
        <f t="shared" si="47"/>
        <v>0</v>
      </c>
      <c r="G271" s="2">
        <f t="shared" si="54"/>
        <v>268</v>
      </c>
      <c r="H271" s="6">
        <f t="shared" si="48"/>
        <v>5.0556117290192115E-4</v>
      </c>
      <c r="I271" s="6">
        <f t="shared" si="49"/>
        <v>1.648249886961889E-4</v>
      </c>
      <c r="J271" s="6">
        <f t="shared" si="50"/>
        <v>0.13549039433771462</v>
      </c>
      <c r="K271" s="6">
        <f t="shared" si="51"/>
        <v>3.5067440760394697E-2</v>
      </c>
      <c r="L271" s="2">
        <f t="shared" si="52"/>
        <v>4.7690301135218183E-3</v>
      </c>
      <c r="M271" s="2">
        <f t="shared" si="53"/>
        <v>4.7736335797554808E-3</v>
      </c>
    </row>
    <row r="272" spans="1:13" x14ac:dyDescent="0.3">
      <c r="A272" t="s">
        <v>329</v>
      </c>
      <c r="B272">
        <v>9.4500000000000011</v>
      </c>
      <c r="C272" s="5">
        <f t="shared" si="44"/>
        <v>0</v>
      </c>
      <c r="D272" s="5">
        <f t="shared" si="45"/>
        <v>1.3500000000000068E-2</v>
      </c>
      <c r="E272" s="5">
        <f t="shared" si="46"/>
        <v>0</v>
      </c>
      <c r="F272" s="5">
        <f t="shared" si="47"/>
        <v>0</v>
      </c>
      <c r="G272" s="2">
        <f t="shared" si="54"/>
        <v>269</v>
      </c>
      <c r="H272" s="6">
        <f t="shared" si="48"/>
        <v>5.0556117290192115E-4</v>
      </c>
      <c r="I272" s="6">
        <f t="shared" si="49"/>
        <v>1.648249886961889E-4</v>
      </c>
      <c r="J272" s="6">
        <f t="shared" si="50"/>
        <v>0.13599595551061655</v>
      </c>
      <c r="K272" s="6">
        <f t="shared" si="51"/>
        <v>3.5232265749090885E-2</v>
      </c>
      <c r="L272" s="2">
        <f t="shared" si="52"/>
        <v>4.8092577109476861E-3</v>
      </c>
      <c r="M272" s="2">
        <f t="shared" si="53"/>
        <v>4.8138611771813477E-3</v>
      </c>
    </row>
    <row r="273" spans="1:13" x14ac:dyDescent="0.3">
      <c r="A273" t="s">
        <v>330</v>
      </c>
      <c r="B273">
        <v>9.4500000000000011</v>
      </c>
      <c r="C273" s="5">
        <f t="shared" si="44"/>
        <v>2.7000000000000135E-2</v>
      </c>
      <c r="D273" s="5">
        <f t="shared" si="45"/>
        <v>2.249999999999952E-2</v>
      </c>
      <c r="E273" s="5">
        <f t="shared" si="46"/>
        <v>2.7000000000000135E-2</v>
      </c>
      <c r="F273" s="5">
        <f t="shared" si="47"/>
        <v>1.3500000000000068E-2</v>
      </c>
      <c r="G273" s="2">
        <f t="shared" si="54"/>
        <v>270</v>
      </c>
      <c r="H273" s="6">
        <f t="shared" si="48"/>
        <v>5.0556117290192115E-4</v>
      </c>
      <c r="I273" s="6">
        <f t="shared" si="49"/>
        <v>1.648249886961889E-4</v>
      </c>
      <c r="J273" s="6">
        <f t="shared" si="50"/>
        <v>0.13650151668351848</v>
      </c>
      <c r="K273" s="6">
        <f t="shared" si="51"/>
        <v>3.5397090737787074E-2</v>
      </c>
      <c r="L273" s="2">
        <f t="shared" si="52"/>
        <v>4.8496519666027717E-3</v>
      </c>
      <c r="M273" s="2">
        <f t="shared" si="53"/>
        <v>4.8543839977561159E-3</v>
      </c>
    </row>
    <row r="274" spans="1:13" x14ac:dyDescent="0.3">
      <c r="A274" t="s">
        <v>331</v>
      </c>
      <c r="B274">
        <v>9.5040000000000013</v>
      </c>
      <c r="C274" s="5">
        <f t="shared" si="44"/>
        <v>4.4999999999999041E-2</v>
      </c>
      <c r="D274" s="5">
        <f t="shared" si="45"/>
        <v>1.049999999999951E-2</v>
      </c>
      <c r="E274" s="5">
        <f t="shared" si="46"/>
        <v>1.7999999999998906E-2</v>
      </c>
      <c r="F274" s="5">
        <f t="shared" si="47"/>
        <v>-4.5000000000006146E-3</v>
      </c>
      <c r="G274" s="2">
        <f t="shared" si="54"/>
        <v>271</v>
      </c>
      <c r="H274" s="6">
        <f t="shared" si="48"/>
        <v>5.0556117290192115E-4</v>
      </c>
      <c r="I274" s="6">
        <f t="shared" si="49"/>
        <v>1.6576684577445286E-4</v>
      </c>
      <c r="J274" s="6">
        <f t="shared" si="50"/>
        <v>0.13700707785642041</v>
      </c>
      <c r="K274" s="6">
        <f t="shared" si="51"/>
        <v>3.5562857583561529E-2</v>
      </c>
      <c r="L274" s="2">
        <f t="shared" si="52"/>
        <v>4.8903423977394948E-3</v>
      </c>
      <c r="M274" s="2">
        <f t="shared" si="53"/>
        <v>4.8951604562835396E-3</v>
      </c>
    </row>
    <row r="275" spans="1:13" x14ac:dyDescent="0.3">
      <c r="A275" t="s">
        <v>332</v>
      </c>
      <c r="B275">
        <v>9.5399999999999991</v>
      </c>
      <c r="C275" s="5">
        <f t="shared" si="44"/>
        <v>4.7999999999999154E-2</v>
      </c>
      <c r="D275" s="5">
        <f t="shared" si="45"/>
        <v>-7.499999999999396E-3</v>
      </c>
      <c r="E275" s="5">
        <f t="shared" si="46"/>
        <v>3.0000000000000249E-2</v>
      </c>
      <c r="F275" s="5">
        <f t="shared" si="47"/>
        <v>6.0000000000006715E-3</v>
      </c>
      <c r="G275" s="2">
        <f t="shared" si="54"/>
        <v>272</v>
      </c>
      <c r="H275" s="6">
        <f t="shared" si="48"/>
        <v>5.0556117290192115E-4</v>
      </c>
      <c r="I275" s="6">
        <f t="shared" si="49"/>
        <v>1.6639475049329543E-4</v>
      </c>
      <c r="J275" s="6">
        <f t="shared" si="50"/>
        <v>0.13751263902932234</v>
      </c>
      <c r="K275" s="6">
        <f t="shared" si="51"/>
        <v>3.5729252334054822E-2</v>
      </c>
      <c r="L275" s="2">
        <f t="shared" si="52"/>
        <v>4.9312871017173675E-3</v>
      </c>
      <c r="M275" s="2">
        <f t="shared" si="53"/>
        <v>4.9362490683196574E-3</v>
      </c>
    </row>
    <row r="276" spans="1:13" x14ac:dyDescent="0.3">
      <c r="A276" t="s">
        <v>333</v>
      </c>
      <c r="B276">
        <v>9.6</v>
      </c>
      <c r="C276" s="5">
        <f t="shared" si="44"/>
        <v>3.0000000000000249E-2</v>
      </c>
      <c r="D276" s="5">
        <f t="shared" si="45"/>
        <v>-2.3999999999999133E-2</v>
      </c>
      <c r="E276" s="5">
        <f t="shared" si="46"/>
        <v>0</v>
      </c>
      <c r="F276" s="5">
        <f t="shared" si="47"/>
        <v>-1.5000000000000124E-2</v>
      </c>
      <c r="G276" s="2">
        <f t="shared" si="54"/>
        <v>273</v>
      </c>
      <c r="H276" s="6">
        <f t="shared" si="48"/>
        <v>5.0556117290192115E-4</v>
      </c>
      <c r="I276" s="6">
        <f t="shared" si="49"/>
        <v>1.6744125835803315E-4</v>
      </c>
      <c r="J276" s="6">
        <f t="shared" si="50"/>
        <v>0.13801820020222427</v>
      </c>
      <c r="K276" s="6">
        <f t="shared" si="51"/>
        <v>3.5896693592412855E-2</v>
      </c>
      <c r="L276" s="2">
        <f t="shared" si="52"/>
        <v>4.9725450173514199E-3</v>
      </c>
      <c r="M276" s="2">
        <f t="shared" si="53"/>
        <v>4.9775069839537098E-3</v>
      </c>
    </row>
    <row r="277" spans="1:13" x14ac:dyDescent="0.3">
      <c r="A277" t="s">
        <v>334</v>
      </c>
      <c r="B277">
        <v>9.6</v>
      </c>
      <c r="C277" s="5">
        <f t="shared" si="44"/>
        <v>8.8817841970012523E-16</v>
      </c>
      <c r="D277" s="5">
        <f t="shared" si="45"/>
        <v>-1.499999999999968E-2</v>
      </c>
      <c r="E277" s="5">
        <f t="shared" si="46"/>
        <v>8.8817841970012523E-16</v>
      </c>
      <c r="F277" s="5">
        <f t="shared" si="47"/>
        <v>4.4408920985006262E-16</v>
      </c>
      <c r="G277" s="2">
        <f t="shared" si="54"/>
        <v>274</v>
      </c>
      <c r="H277" s="6">
        <f t="shared" si="48"/>
        <v>5.0556117290192115E-4</v>
      </c>
      <c r="I277" s="6">
        <f t="shared" si="49"/>
        <v>1.6744125835803315E-4</v>
      </c>
      <c r="J277" s="6">
        <f t="shared" si="50"/>
        <v>0.1385237613751262</v>
      </c>
      <c r="K277" s="6">
        <f t="shared" si="51"/>
        <v>3.6064134850770889E-2</v>
      </c>
      <c r="L277" s="2">
        <f t="shared" si="52"/>
        <v>5.0139722365834085E-3</v>
      </c>
      <c r="M277" s="2">
        <f t="shared" si="53"/>
        <v>5.0189342031856984E-3</v>
      </c>
    </row>
    <row r="278" spans="1:13" x14ac:dyDescent="0.3">
      <c r="A278" t="s">
        <v>335</v>
      </c>
      <c r="B278">
        <v>9.6000000000000014</v>
      </c>
      <c r="C278" s="5">
        <f t="shared" si="44"/>
        <v>8.8817841970012523E-16</v>
      </c>
      <c r="D278" s="5">
        <f t="shared" si="45"/>
        <v>-4.4408920985006262E-16</v>
      </c>
      <c r="E278" s="5">
        <f t="shared" si="46"/>
        <v>0</v>
      </c>
      <c r="F278" s="5">
        <f t="shared" si="47"/>
        <v>-4.4408920985006262E-16</v>
      </c>
      <c r="G278" s="2">
        <f t="shared" si="54"/>
        <v>275</v>
      </c>
      <c r="H278" s="6">
        <f t="shared" si="48"/>
        <v>5.0556117290192115E-4</v>
      </c>
      <c r="I278" s="6">
        <f t="shared" si="49"/>
        <v>1.6744125835803318E-4</v>
      </c>
      <c r="J278" s="6">
        <f t="shared" si="50"/>
        <v>0.13902932254802813</v>
      </c>
      <c r="K278" s="6">
        <f t="shared" si="51"/>
        <v>3.6231576109128923E-2</v>
      </c>
      <c r="L278" s="2">
        <f t="shared" si="52"/>
        <v>5.0555687594133316E-3</v>
      </c>
      <c r="M278" s="2">
        <f t="shared" si="53"/>
        <v>5.0605307260156223E-3</v>
      </c>
    </row>
    <row r="279" spans="1:13" x14ac:dyDescent="0.3">
      <c r="A279" t="s">
        <v>336</v>
      </c>
      <c r="B279">
        <v>9.6000000000000014</v>
      </c>
      <c r="C279" s="5">
        <f t="shared" si="44"/>
        <v>0</v>
      </c>
      <c r="D279" s="5">
        <f t="shared" si="45"/>
        <v>-4.4408920985006262E-16</v>
      </c>
      <c r="E279" s="5">
        <f t="shared" si="46"/>
        <v>0</v>
      </c>
      <c r="F279" s="5">
        <f t="shared" si="47"/>
        <v>0</v>
      </c>
      <c r="G279" s="2">
        <f t="shared" si="54"/>
        <v>276</v>
      </c>
      <c r="H279" s="6">
        <f t="shared" si="48"/>
        <v>5.0556117290192115E-4</v>
      </c>
      <c r="I279" s="6">
        <f t="shared" si="49"/>
        <v>1.6744125835803318E-4</v>
      </c>
      <c r="J279" s="6">
        <f t="shared" si="50"/>
        <v>0.13953488372093006</v>
      </c>
      <c r="K279" s="6">
        <f t="shared" si="51"/>
        <v>3.6399017367486956E-2</v>
      </c>
      <c r="L279" s="2">
        <f t="shared" si="52"/>
        <v>5.0973345858411909E-3</v>
      </c>
      <c r="M279" s="2">
        <f t="shared" si="53"/>
        <v>5.1022965524434808E-3</v>
      </c>
    </row>
    <row r="280" spans="1:13" x14ac:dyDescent="0.3">
      <c r="A280" t="s">
        <v>337</v>
      </c>
      <c r="B280">
        <v>9.6000000000000014</v>
      </c>
      <c r="C280" s="5">
        <f t="shared" si="44"/>
        <v>0</v>
      </c>
      <c r="D280" s="5">
        <f t="shared" si="45"/>
        <v>0</v>
      </c>
      <c r="E280" s="5">
        <f t="shared" si="46"/>
        <v>0</v>
      </c>
      <c r="F280" s="5">
        <f t="shared" si="47"/>
        <v>0</v>
      </c>
      <c r="G280" s="2">
        <f t="shared" si="54"/>
        <v>277</v>
      </c>
      <c r="H280" s="6">
        <f t="shared" si="48"/>
        <v>5.0556117290192115E-4</v>
      </c>
      <c r="I280" s="6">
        <f t="shared" si="49"/>
        <v>1.6744125835803318E-4</v>
      </c>
      <c r="J280" s="6">
        <f t="shared" si="50"/>
        <v>0.14004044489383199</v>
      </c>
      <c r="K280" s="6">
        <f t="shared" si="51"/>
        <v>3.656645862584499E-2</v>
      </c>
      <c r="L280" s="2">
        <f t="shared" si="52"/>
        <v>5.1392697158669847E-3</v>
      </c>
      <c r="M280" s="2">
        <f t="shared" si="53"/>
        <v>5.1442316824692746E-3</v>
      </c>
    </row>
    <row r="281" spans="1:13" x14ac:dyDescent="0.3">
      <c r="A281" t="s">
        <v>338</v>
      </c>
      <c r="B281">
        <v>9.6000000000000014</v>
      </c>
      <c r="C281" s="5">
        <f t="shared" si="44"/>
        <v>0</v>
      </c>
      <c r="D281" s="5">
        <f t="shared" si="45"/>
        <v>0</v>
      </c>
      <c r="E281" s="5">
        <f t="shared" si="46"/>
        <v>0</v>
      </c>
      <c r="F281" s="5">
        <f t="shared" si="47"/>
        <v>0</v>
      </c>
      <c r="G281" s="2">
        <f t="shared" si="54"/>
        <v>278</v>
      </c>
      <c r="H281" s="6">
        <f t="shared" si="48"/>
        <v>5.0556117290192115E-4</v>
      </c>
      <c r="I281" s="6">
        <f t="shared" si="49"/>
        <v>1.6744125835803318E-4</v>
      </c>
      <c r="J281" s="6">
        <f t="shared" si="50"/>
        <v>0.14054600606673393</v>
      </c>
      <c r="K281" s="6">
        <f t="shared" si="51"/>
        <v>3.6733899884203024E-2</v>
      </c>
      <c r="L281" s="2">
        <f t="shared" si="52"/>
        <v>5.1813741494907148E-3</v>
      </c>
      <c r="M281" s="2">
        <f t="shared" si="53"/>
        <v>5.1863361160930047E-3</v>
      </c>
    </row>
    <row r="282" spans="1:13" x14ac:dyDescent="0.3">
      <c r="A282" t="s">
        <v>339</v>
      </c>
      <c r="B282">
        <v>9.6000000000000014</v>
      </c>
      <c r="C282" s="5">
        <f t="shared" si="44"/>
        <v>0</v>
      </c>
      <c r="D282" s="5">
        <f t="shared" si="45"/>
        <v>0</v>
      </c>
      <c r="E282" s="5">
        <f t="shared" si="46"/>
        <v>0</v>
      </c>
      <c r="F282" s="5">
        <f t="shared" si="47"/>
        <v>0</v>
      </c>
      <c r="G282" s="2">
        <f t="shared" si="54"/>
        <v>279</v>
      </c>
      <c r="H282" s="6">
        <f t="shared" si="48"/>
        <v>5.0556117290192115E-4</v>
      </c>
      <c r="I282" s="6">
        <f t="shared" si="49"/>
        <v>1.6744125835803318E-4</v>
      </c>
      <c r="J282" s="6">
        <f t="shared" si="50"/>
        <v>0.14105156723963586</v>
      </c>
      <c r="K282" s="6">
        <f t="shared" si="51"/>
        <v>3.6901341142561057E-2</v>
      </c>
      <c r="L282" s="2">
        <f t="shared" si="52"/>
        <v>5.2236478867123794E-3</v>
      </c>
      <c r="M282" s="2">
        <f t="shared" si="53"/>
        <v>5.2286098533146693E-3</v>
      </c>
    </row>
    <row r="283" spans="1:13" x14ac:dyDescent="0.3">
      <c r="A283" t="s">
        <v>340</v>
      </c>
      <c r="B283">
        <v>9.6000000000000014</v>
      </c>
      <c r="C283" s="5">
        <f t="shared" ref="C283:C346" si="55">IF(AND(ISNUMBER(B282),ISNUMBER(B284)),(B284-B282)/2,"")</f>
        <v>0</v>
      </c>
      <c r="D283" s="5">
        <f t="shared" ref="D283:D346" si="56">IF(AND(ISNUMBER(C282),ISNUMBER(C284)),(C284-C282)/2,"")</f>
        <v>0</v>
      </c>
      <c r="E283" s="5">
        <f t="shared" ref="E283:E346" si="57">IF(AND(ISNUMBER(B283),ISNUMBER(B284)),(B284-B283)/2,"")</f>
        <v>0</v>
      </c>
      <c r="F283" s="5">
        <f t="shared" ref="F283:F346" si="58">IF(AND(ISNUMBER(E282),ISNUMBER(E283)),(E283-E282)/2,"")</f>
        <v>0</v>
      </c>
      <c r="G283" s="2">
        <f t="shared" si="54"/>
        <v>280</v>
      </c>
      <c r="H283" s="6">
        <f t="shared" ref="H283:H346" si="59">1/MAX(G:G)</f>
        <v>5.0556117290192115E-4</v>
      </c>
      <c r="I283" s="6">
        <f t="shared" ref="I283:I346" si="60">B283/SUM(B:B)</f>
        <v>1.6744125835803318E-4</v>
      </c>
      <c r="J283" s="6">
        <f t="shared" ref="J283:J346" si="61">H283+J282</f>
        <v>0.14155712841253779</v>
      </c>
      <c r="K283" s="6">
        <f t="shared" ref="K283:K346" si="62">I283+K282</f>
        <v>3.7068782400919091E-2</v>
      </c>
      <c r="L283" s="2">
        <f t="shared" ref="L283:L346" si="63">K283*J284</f>
        <v>5.2660909275319794E-3</v>
      </c>
      <c r="M283" s="2">
        <f t="shared" ref="M283:M346" si="64">K284*J283</f>
        <v>5.2710528941342693E-3</v>
      </c>
    </row>
    <row r="284" spans="1:13" x14ac:dyDescent="0.3">
      <c r="A284" t="s">
        <v>341</v>
      </c>
      <c r="B284">
        <v>9.6000000000000014</v>
      </c>
      <c r="C284" s="5">
        <f t="shared" si="55"/>
        <v>0</v>
      </c>
      <c r="D284" s="5">
        <f t="shared" si="56"/>
        <v>0</v>
      </c>
      <c r="E284" s="5">
        <f t="shared" si="57"/>
        <v>0</v>
      </c>
      <c r="F284" s="5">
        <f t="shared" si="58"/>
        <v>0</v>
      </c>
      <c r="G284" s="2">
        <f t="shared" si="54"/>
        <v>281</v>
      </c>
      <c r="H284" s="6">
        <f t="shared" si="59"/>
        <v>5.0556117290192115E-4</v>
      </c>
      <c r="I284" s="6">
        <f t="shared" si="60"/>
        <v>1.6744125835803318E-4</v>
      </c>
      <c r="J284" s="6">
        <f t="shared" si="61"/>
        <v>0.14206268958543972</v>
      </c>
      <c r="K284" s="6">
        <f t="shared" si="62"/>
        <v>3.7236223659277125E-2</v>
      </c>
      <c r="L284" s="2">
        <f t="shared" si="63"/>
        <v>5.3087032719495155E-3</v>
      </c>
      <c r="M284" s="2">
        <f t="shared" si="64"/>
        <v>5.3136652385518054E-3</v>
      </c>
    </row>
    <row r="285" spans="1:13" x14ac:dyDescent="0.3">
      <c r="A285" t="s">
        <v>342</v>
      </c>
      <c r="B285">
        <v>9.6000000000000014</v>
      </c>
      <c r="C285" s="5">
        <f t="shared" si="55"/>
        <v>0</v>
      </c>
      <c r="D285" s="5">
        <f t="shared" si="56"/>
        <v>0</v>
      </c>
      <c r="E285" s="5">
        <f t="shared" si="57"/>
        <v>0</v>
      </c>
      <c r="F285" s="5">
        <f t="shared" si="58"/>
        <v>0</v>
      </c>
      <c r="G285" s="2">
        <f t="shared" si="54"/>
        <v>282</v>
      </c>
      <c r="H285" s="6">
        <f t="shared" si="59"/>
        <v>5.0556117290192115E-4</v>
      </c>
      <c r="I285" s="6">
        <f t="shared" si="60"/>
        <v>1.6744125835803318E-4</v>
      </c>
      <c r="J285" s="6">
        <f t="shared" si="61"/>
        <v>0.14256825075834165</v>
      </c>
      <c r="K285" s="6">
        <f t="shared" si="62"/>
        <v>3.7403664917635158E-2</v>
      </c>
      <c r="L285" s="2">
        <f t="shared" si="63"/>
        <v>5.3514849199649862E-3</v>
      </c>
      <c r="M285" s="2">
        <f t="shared" si="64"/>
        <v>5.3564468865672761E-3</v>
      </c>
    </row>
    <row r="286" spans="1:13" x14ac:dyDescent="0.3">
      <c r="A286" t="s">
        <v>343</v>
      </c>
      <c r="B286">
        <v>9.6000000000000014</v>
      </c>
      <c r="C286" s="5">
        <f t="shared" si="55"/>
        <v>0</v>
      </c>
      <c r="D286" s="5">
        <f t="shared" si="56"/>
        <v>6.2499999999996447E-3</v>
      </c>
      <c r="E286" s="5">
        <f t="shared" si="57"/>
        <v>0</v>
      </c>
      <c r="F286" s="5">
        <f t="shared" si="58"/>
        <v>0</v>
      </c>
      <c r="G286" s="2">
        <f t="shared" si="54"/>
        <v>283</v>
      </c>
      <c r="H286" s="6">
        <f t="shared" si="59"/>
        <v>5.0556117290192115E-4</v>
      </c>
      <c r="I286" s="6">
        <f t="shared" si="60"/>
        <v>1.6744125835803318E-4</v>
      </c>
      <c r="J286" s="6">
        <f t="shared" si="61"/>
        <v>0.14307381193124358</v>
      </c>
      <c r="K286" s="6">
        <f t="shared" si="62"/>
        <v>3.7571106175993192E-2</v>
      </c>
      <c r="L286" s="2">
        <f t="shared" si="63"/>
        <v>5.3944358715783923E-3</v>
      </c>
      <c r="M286" s="2">
        <f t="shared" si="64"/>
        <v>5.3993978381806822E-3</v>
      </c>
    </row>
    <row r="287" spans="1:13" x14ac:dyDescent="0.3">
      <c r="A287" t="s">
        <v>344</v>
      </c>
      <c r="B287">
        <v>9.6000000000000014</v>
      </c>
      <c r="C287" s="5">
        <f t="shared" si="55"/>
        <v>1.2499999999999289E-2</v>
      </c>
      <c r="D287" s="5">
        <f t="shared" si="56"/>
        <v>6.2499999999996447E-3</v>
      </c>
      <c r="E287" s="5">
        <f t="shared" si="57"/>
        <v>1.2499999999999289E-2</v>
      </c>
      <c r="F287" s="5">
        <f t="shared" si="58"/>
        <v>6.2499999999996447E-3</v>
      </c>
      <c r="G287" s="2">
        <f t="shared" si="54"/>
        <v>284</v>
      </c>
      <c r="H287" s="6">
        <f t="shared" si="59"/>
        <v>5.0556117290192115E-4</v>
      </c>
      <c r="I287" s="6">
        <f t="shared" si="60"/>
        <v>1.6744125835803318E-4</v>
      </c>
      <c r="J287" s="6">
        <f t="shared" si="61"/>
        <v>0.14357937310414551</v>
      </c>
      <c r="K287" s="6">
        <f t="shared" si="62"/>
        <v>3.7738547434351226E-2</v>
      </c>
      <c r="L287" s="2">
        <f t="shared" si="63"/>
        <v>5.4375561267897337E-3</v>
      </c>
      <c r="M287" s="2">
        <f t="shared" si="64"/>
        <v>5.4425807004516765E-3</v>
      </c>
    </row>
    <row r="288" spans="1:13" x14ac:dyDescent="0.3">
      <c r="A288" t="s">
        <v>345</v>
      </c>
      <c r="B288">
        <v>9.625</v>
      </c>
      <c r="C288" s="5">
        <f t="shared" si="55"/>
        <v>1.2499999999999289E-2</v>
      </c>
      <c r="D288" s="5">
        <f t="shared" si="56"/>
        <v>3.7500000000000089E-2</v>
      </c>
      <c r="E288" s="5">
        <f t="shared" si="57"/>
        <v>0</v>
      </c>
      <c r="F288" s="5">
        <f t="shared" si="58"/>
        <v>-6.2499999999996447E-3</v>
      </c>
      <c r="G288" s="2">
        <f t="shared" si="54"/>
        <v>285</v>
      </c>
      <c r="H288" s="6">
        <f t="shared" si="59"/>
        <v>5.0556117290192115E-4</v>
      </c>
      <c r="I288" s="6">
        <f t="shared" si="60"/>
        <v>1.6787730330167388E-4</v>
      </c>
      <c r="J288" s="6">
        <f t="shared" si="61"/>
        <v>0.14408493427704744</v>
      </c>
      <c r="K288" s="6">
        <f t="shared" si="62"/>
        <v>3.7906424737652898E-2</v>
      </c>
      <c r="L288" s="2">
        <f t="shared" si="63"/>
        <v>5.4809087335534494E-3</v>
      </c>
      <c r="M288" s="2">
        <f t="shared" si="64"/>
        <v>5.4859333072153921E-3</v>
      </c>
    </row>
    <row r="289" spans="1:13" x14ac:dyDescent="0.3">
      <c r="A289" t="s">
        <v>346</v>
      </c>
      <c r="B289">
        <v>9.625</v>
      </c>
      <c r="C289" s="5">
        <f t="shared" si="55"/>
        <v>8.7499999999999467E-2</v>
      </c>
      <c r="D289" s="5">
        <f t="shared" si="56"/>
        <v>3.7500000000000089E-2</v>
      </c>
      <c r="E289" s="5">
        <f t="shared" si="57"/>
        <v>8.7499999999999467E-2</v>
      </c>
      <c r="F289" s="5">
        <f t="shared" si="58"/>
        <v>4.3749999999999734E-2</v>
      </c>
      <c r="G289" s="2">
        <f t="shared" si="54"/>
        <v>286</v>
      </c>
      <c r="H289" s="6">
        <f t="shared" si="59"/>
        <v>5.0556117290192115E-4</v>
      </c>
      <c r="I289" s="6">
        <f t="shared" si="60"/>
        <v>1.6787730330167388E-4</v>
      </c>
      <c r="J289" s="6">
        <f t="shared" si="61"/>
        <v>0.14459049544994937</v>
      </c>
      <c r="K289" s="6">
        <f t="shared" si="62"/>
        <v>3.807430204095457E-2</v>
      </c>
      <c r="L289" s="2">
        <f t="shared" si="63"/>
        <v>5.5244310848098872E-3</v>
      </c>
      <c r="M289" s="2">
        <f t="shared" si="64"/>
        <v>5.5298969941529061E-3</v>
      </c>
    </row>
    <row r="290" spans="1:13" x14ac:dyDescent="0.3">
      <c r="A290" t="s">
        <v>347</v>
      </c>
      <c r="B290">
        <v>9.7999999999999989</v>
      </c>
      <c r="C290" s="5">
        <f t="shared" si="55"/>
        <v>8.7499999999999467E-2</v>
      </c>
      <c r="D290" s="5">
        <f t="shared" si="56"/>
        <v>-4.3749999999999734E-2</v>
      </c>
      <c r="E290" s="5">
        <f t="shared" si="57"/>
        <v>0</v>
      </c>
      <c r="F290" s="5">
        <f t="shared" si="58"/>
        <v>-4.3749999999999734E-2</v>
      </c>
      <c r="G290" s="2">
        <f t="shared" si="54"/>
        <v>287</v>
      </c>
      <c r="H290" s="6">
        <f t="shared" si="59"/>
        <v>5.0556117290192115E-4</v>
      </c>
      <c r="I290" s="6">
        <f t="shared" si="60"/>
        <v>1.7092961790715882E-4</v>
      </c>
      <c r="J290" s="6">
        <f t="shared" si="61"/>
        <v>0.1450960566228513</v>
      </c>
      <c r="K290" s="6">
        <f t="shared" si="62"/>
        <v>3.8245231658861727E-2</v>
      </c>
      <c r="L290" s="2">
        <f t="shared" si="63"/>
        <v>5.5685676025036268E-3</v>
      </c>
      <c r="M290" s="2">
        <f t="shared" si="64"/>
        <v>5.5740335118466449E-3</v>
      </c>
    </row>
    <row r="291" spans="1:13" x14ac:dyDescent="0.3">
      <c r="A291" t="s">
        <v>348</v>
      </c>
      <c r="B291">
        <v>9.7999999999999989</v>
      </c>
      <c r="C291" s="5">
        <f t="shared" si="55"/>
        <v>0</v>
      </c>
      <c r="D291" s="5">
        <f t="shared" si="56"/>
        <v>-4.3749999999999289E-2</v>
      </c>
      <c r="E291" s="5">
        <f t="shared" si="57"/>
        <v>0</v>
      </c>
      <c r="F291" s="5">
        <f t="shared" si="58"/>
        <v>0</v>
      </c>
      <c r="G291" s="2">
        <f t="shared" si="54"/>
        <v>288</v>
      </c>
      <c r="H291" s="6">
        <f t="shared" si="59"/>
        <v>5.0556117290192115E-4</v>
      </c>
      <c r="I291" s="6">
        <f t="shared" si="60"/>
        <v>1.7092961790715882E-4</v>
      </c>
      <c r="J291" s="6">
        <f t="shared" si="61"/>
        <v>0.14560161779575323</v>
      </c>
      <c r="K291" s="6">
        <f t="shared" si="62"/>
        <v>3.8416161276768883E-2</v>
      </c>
      <c r="L291" s="2">
        <f t="shared" si="63"/>
        <v>5.6128769509535912E-3</v>
      </c>
      <c r="M291" s="2">
        <f t="shared" si="64"/>
        <v>5.6183428602966101E-3</v>
      </c>
    </row>
    <row r="292" spans="1:13" x14ac:dyDescent="0.3">
      <c r="A292" t="s">
        <v>349</v>
      </c>
      <c r="B292">
        <v>9.7999999999999989</v>
      </c>
      <c r="C292" s="5">
        <f t="shared" si="55"/>
        <v>8.8817841970012523E-16</v>
      </c>
      <c r="D292" s="5">
        <f t="shared" si="56"/>
        <v>4.4408920985006262E-16</v>
      </c>
      <c r="E292" s="5">
        <f t="shared" si="57"/>
        <v>8.8817841970012523E-16</v>
      </c>
      <c r="F292" s="5">
        <f t="shared" si="58"/>
        <v>4.4408920985006262E-16</v>
      </c>
      <c r="G292" s="2">
        <f t="shared" si="54"/>
        <v>289</v>
      </c>
      <c r="H292" s="6">
        <f t="shared" si="59"/>
        <v>5.0556117290192115E-4</v>
      </c>
      <c r="I292" s="6">
        <f t="shared" si="60"/>
        <v>1.7092961790715882E-4</v>
      </c>
      <c r="J292" s="6">
        <f t="shared" si="61"/>
        <v>0.14610717896865516</v>
      </c>
      <c r="K292" s="6">
        <f t="shared" si="62"/>
        <v>3.8587090894676039E-2</v>
      </c>
      <c r="L292" s="2">
        <f t="shared" si="63"/>
        <v>5.6573591301597821E-3</v>
      </c>
      <c r="M292" s="2">
        <f t="shared" si="64"/>
        <v>5.662825039502801E-3</v>
      </c>
    </row>
    <row r="293" spans="1:13" x14ac:dyDescent="0.3">
      <c r="A293" t="s">
        <v>350</v>
      </c>
      <c r="B293">
        <v>9.8000000000000007</v>
      </c>
      <c r="C293" s="5">
        <f t="shared" si="55"/>
        <v>8.8817841970012523E-16</v>
      </c>
      <c r="D293" s="5">
        <f t="shared" si="56"/>
        <v>-4.4408920985006262E-16</v>
      </c>
      <c r="E293" s="5">
        <f t="shared" si="57"/>
        <v>0</v>
      </c>
      <c r="F293" s="5">
        <f t="shared" si="58"/>
        <v>-4.4408920985006262E-16</v>
      </c>
      <c r="G293" s="2">
        <f t="shared" si="54"/>
        <v>290</v>
      </c>
      <c r="H293" s="6">
        <f t="shared" si="59"/>
        <v>5.0556117290192115E-4</v>
      </c>
      <c r="I293" s="6">
        <f t="shared" si="60"/>
        <v>1.7092961790715885E-4</v>
      </c>
      <c r="J293" s="6">
        <f t="shared" si="61"/>
        <v>0.14661274014155709</v>
      </c>
      <c r="K293" s="6">
        <f t="shared" si="62"/>
        <v>3.8758020512583195E-2</v>
      </c>
      <c r="L293" s="2">
        <f t="shared" si="63"/>
        <v>5.7020141401221977E-3</v>
      </c>
      <c r="M293" s="2">
        <f t="shared" si="64"/>
        <v>5.7074800494652167E-3</v>
      </c>
    </row>
    <row r="294" spans="1:13" x14ac:dyDescent="0.3">
      <c r="A294" t="s">
        <v>351</v>
      </c>
      <c r="B294">
        <v>9.8000000000000007</v>
      </c>
      <c r="C294" s="5">
        <f t="shared" si="55"/>
        <v>0</v>
      </c>
      <c r="D294" s="5">
        <f t="shared" si="56"/>
        <v>-4.4408920985006262E-16</v>
      </c>
      <c r="E294" s="5">
        <f t="shared" si="57"/>
        <v>0</v>
      </c>
      <c r="F294" s="5">
        <f t="shared" si="58"/>
        <v>0</v>
      </c>
      <c r="G294" s="2">
        <f t="shared" si="54"/>
        <v>291</v>
      </c>
      <c r="H294" s="6">
        <f t="shared" si="59"/>
        <v>5.0556117290192115E-4</v>
      </c>
      <c r="I294" s="6">
        <f t="shared" si="60"/>
        <v>1.7092961790715885E-4</v>
      </c>
      <c r="J294" s="6">
        <f t="shared" si="61"/>
        <v>0.14711830131445902</v>
      </c>
      <c r="K294" s="6">
        <f t="shared" si="62"/>
        <v>3.8928950130490352E-2</v>
      </c>
      <c r="L294" s="2">
        <f t="shared" si="63"/>
        <v>5.7468419808408399E-3</v>
      </c>
      <c r="M294" s="2">
        <f t="shared" si="64"/>
        <v>5.7523078901838588E-3</v>
      </c>
    </row>
    <row r="295" spans="1:13" x14ac:dyDescent="0.3">
      <c r="A295" t="s">
        <v>352</v>
      </c>
      <c r="B295">
        <v>9.8000000000000007</v>
      </c>
      <c r="C295" s="5">
        <f t="shared" si="55"/>
        <v>0</v>
      </c>
      <c r="D295" s="5">
        <f t="shared" si="56"/>
        <v>0</v>
      </c>
      <c r="E295" s="5">
        <f t="shared" si="57"/>
        <v>0</v>
      </c>
      <c r="F295" s="5">
        <f t="shared" si="58"/>
        <v>0</v>
      </c>
      <c r="G295" s="2">
        <f t="shared" si="54"/>
        <v>292</v>
      </c>
      <c r="H295" s="6">
        <f t="shared" si="59"/>
        <v>5.0556117290192115E-4</v>
      </c>
      <c r="I295" s="6">
        <f t="shared" si="60"/>
        <v>1.7092961790715885E-4</v>
      </c>
      <c r="J295" s="6">
        <f t="shared" si="61"/>
        <v>0.14762386248736095</v>
      </c>
      <c r="K295" s="6">
        <f t="shared" si="62"/>
        <v>3.9099879748397508E-2</v>
      </c>
      <c r="L295" s="2">
        <f t="shared" si="63"/>
        <v>5.7918426523157077E-3</v>
      </c>
      <c r="M295" s="2">
        <f t="shared" si="64"/>
        <v>5.7973085616587266E-3</v>
      </c>
    </row>
    <row r="296" spans="1:13" x14ac:dyDescent="0.3">
      <c r="A296" t="s">
        <v>353</v>
      </c>
      <c r="B296">
        <v>9.8000000000000007</v>
      </c>
      <c r="C296" s="5">
        <f t="shared" si="55"/>
        <v>0</v>
      </c>
      <c r="D296" s="5">
        <f t="shared" si="56"/>
        <v>0</v>
      </c>
      <c r="E296" s="5">
        <f t="shared" si="57"/>
        <v>0</v>
      </c>
      <c r="F296" s="5">
        <f t="shared" si="58"/>
        <v>0</v>
      </c>
      <c r="G296" s="2">
        <f t="shared" si="54"/>
        <v>293</v>
      </c>
      <c r="H296" s="6">
        <f t="shared" si="59"/>
        <v>5.0556117290192115E-4</v>
      </c>
      <c r="I296" s="6">
        <f t="shared" si="60"/>
        <v>1.7092961790715885E-4</v>
      </c>
      <c r="J296" s="6">
        <f t="shared" si="61"/>
        <v>0.14812942366026288</v>
      </c>
      <c r="K296" s="6">
        <f t="shared" si="62"/>
        <v>3.9270809366304664E-2</v>
      </c>
      <c r="L296" s="2">
        <f t="shared" si="63"/>
        <v>5.8370161545468003E-3</v>
      </c>
      <c r="M296" s="2">
        <f t="shared" si="64"/>
        <v>5.8424820638898192E-3</v>
      </c>
    </row>
    <row r="297" spans="1:13" x14ac:dyDescent="0.3">
      <c r="A297" t="s">
        <v>354</v>
      </c>
      <c r="B297">
        <v>9.8000000000000007</v>
      </c>
      <c r="C297" s="5">
        <f t="shared" si="55"/>
        <v>0</v>
      </c>
      <c r="D297" s="5">
        <f t="shared" si="56"/>
        <v>0</v>
      </c>
      <c r="E297" s="5">
        <f t="shared" si="57"/>
        <v>0</v>
      </c>
      <c r="F297" s="5">
        <f t="shared" si="58"/>
        <v>0</v>
      </c>
      <c r="G297" s="2">
        <f t="shared" si="54"/>
        <v>294</v>
      </c>
      <c r="H297" s="6">
        <f t="shared" si="59"/>
        <v>5.0556117290192115E-4</v>
      </c>
      <c r="I297" s="6">
        <f t="shared" si="60"/>
        <v>1.7092961790715885E-4</v>
      </c>
      <c r="J297" s="6">
        <f t="shared" si="61"/>
        <v>0.14863498483316481</v>
      </c>
      <c r="K297" s="6">
        <f t="shared" si="62"/>
        <v>3.944173898421182E-2</v>
      </c>
      <c r="L297" s="2">
        <f t="shared" si="63"/>
        <v>5.8823624875341193E-3</v>
      </c>
      <c r="M297" s="2">
        <f t="shared" si="64"/>
        <v>5.8878283968771383E-3</v>
      </c>
    </row>
    <row r="298" spans="1:13" x14ac:dyDescent="0.3">
      <c r="A298" t="s">
        <v>355</v>
      </c>
      <c r="B298">
        <v>9.8000000000000007</v>
      </c>
      <c r="C298" s="5">
        <f t="shared" si="55"/>
        <v>0</v>
      </c>
      <c r="D298" s="5">
        <f t="shared" si="56"/>
        <v>2.4999999999999911E-2</v>
      </c>
      <c r="E298" s="5">
        <f t="shared" si="57"/>
        <v>0</v>
      </c>
      <c r="F298" s="5">
        <f t="shared" si="58"/>
        <v>0</v>
      </c>
      <c r="G298" s="2">
        <f t="shared" si="54"/>
        <v>295</v>
      </c>
      <c r="H298" s="6">
        <f t="shared" si="59"/>
        <v>5.0556117290192115E-4</v>
      </c>
      <c r="I298" s="6">
        <f t="shared" si="60"/>
        <v>1.7092961790715885E-4</v>
      </c>
      <c r="J298" s="6">
        <f t="shared" si="61"/>
        <v>0.14914054600606674</v>
      </c>
      <c r="K298" s="6">
        <f t="shared" si="62"/>
        <v>3.9612668602118976E-2</v>
      </c>
      <c r="L298" s="2">
        <f t="shared" si="63"/>
        <v>5.9278816512776632E-3</v>
      </c>
      <c r="M298" s="2">
        <f t="shared" si="64"/>
        <v>5.9333475606206821E-3</v>
      </c>
    </row>
    <row r="299" spans="1:13" x14ac:dyDescent="0.3">
      <c r="A299" t="s">
        <v>356</v>
      </c>
      <c r="B299">
        <v>9.8000000000000007</v>
      </c>
      <c r="C299" s="5">
        <f t="shared" si="55"/>
        <v>4.9999999999999822E-2</v>
      </c>
      <c r="D299" s="5">
        <f t="shared" si="56"/>
        <v>2.4999999999999911E-2</v>
      </c>
      <c r="E299" s="5">
        <f t="shared" si="57"/>
        <v>4.9999999999999822E-2</v>
      </c>
      <c r="F299" s="5">
        <f t="shared" si="58"/>
        <v>2.4999999999999911E-2</v>
      </c>
      <c r="G299" s="2">
        <f t="shared" si="54"/>
        <v>296</v>
      </c>
      <c r="H299" s="6">
        <f t="shared" si="59"/>
        <v>5.0556117290192115E-4</v>
      </c>
      <c r="I299" s="6">
        <f t="shared" si="60"/>
        <v>1.7092961790715885E-4</v>
      </c>
      <c r="J299" s="6">
        <f t="shared" si="61"/>
        <v>0.14964610717896867</v>
      </c>
      <c r="K299" s="6">
        <f t="shared" si="62"/>
        <v>3.9783598220026133E-2</v>
      </c>
      <c r="L299" s="2">
        <f t="shared" si="63"/>
        <v>5.9735736457774335E-3</v>
      </c>
      <c r="M299" s="2">
        <f t="shared" si="64"/>
        <v>5.9793005648339365E-3</v>
      </c>
    </row>
    <row r="300" spans="1:13" x14ac:dyDescent="0.3">
      <c r="A300" t="s">
        <v>357</v>
      </c>
      <c r="B300">
        <v>9.9</v>
      </c>
      <c r="C300" s="5">
        <f t="shared" si="55"/>
        <v>4.9999999999999822E-2</v>
      </c>
      <c r="D300" s="5">
        <f t="shared" si="56"/>
        <v>-2.4999999999999911E-2</v>
      </c>
      <c r="E300" s="5">
        <f t="shared" si="57"/>
        <v>0</v>
      </c>
      <c r="F300" s="5">
        <f t="shared" si="58"/>
        <v>-2.4999999999999911E-2</v>
      </c>
      <c r="G300" s="2">
        <f t="shared" si="54"/>
        <v>297</v>
      </c>
      <c r="H300" s="6">
        <f t="shared" si="59"/>
        <v>5.0556117290192115E-4</v>
      </c>
      <c r="I300" s="6">
        <f t="shared" si="60"/>
        <v>1.7267379768172171E-4</v>
      </c>
      <c r="J300" s="6">
        <f t="shared" si="61"/>
        <v>0.1501516683518706</v>
      </c>
      <c r="K300" s="6">
        <f t="shared" si="62"/>
        <v>3.9956272017707857E-2</v>
      </c>
      <c r="L300" s="2">
        <f t="shared" si="63"/>
        <v>6.0197012443260591E-3</v>
      </c>
      <c r="M300" s="2">
        <f t="shared" si="64"/>
        <v>6.025428163382562E-3</v>
      </c>
    </row>
    <row r="301" spans="1:13" x14ac:dyDescent="0.3">
      <c r="A301" t="s">
        <v>358</v>
      </c>
      <c r="B301">
        <v>9.9</v>
      </c>
      <c r="C301" s="5">
        <f t="shared" si="55"/>
        <v>0</v>
      </c>
      <c r="D301" s="5">
        <f t="shared" si="56"/>
        <v>-2.4999999999999911E-2</v>
      </c>
      <c r="E301" s="5">
        <f t="shared" si="57"/>
        <v>0</v>
      </c>
      <c r="F301" s="5">
        <f t="shared" si="58"/>
        <v>0</v>
      </c>
      <c r="G301" s="2">
        <f t="shared" si="54"/>
        <v>298</v>
      </c>
      <c r="H301" s="6">
        <f t="shared" si="59"/>
        <v>5.0556117290192115E-4</v>
      </c>
      <c r="I301" s="6">
        <f t="shared" si="60"/>
        <v>1.7267379768172171E-4</v>
      </c>
      <c r="J301" s="6">
        <f t="shared" si="61"/>
        <v>0.15065722952477253</v>
      </c>
      <c r="K301" s="6">
        <f t="shared" si="62"/>
        <v>4.0128945815389581E-2</v>
      </c>
      <c r="L301" s="2">
        <f t="shared" si="63"/>
        <v>6.066003437210055E-3</v>
      </c>
      <c r="M301" s="2">
        <f t="shared" si="64"/>
        <v>6.0717303562665579E-3</v>
      </c>
    </row>
    <row r="302" spans="1:13" x14ac:dyDescent="0.3">
      <c r="A302" t="s">
        <v>359</v>
      </c>
      <c r="B302">
        <v>9.9</v>
      </c>
      <c r="C302" s="5">
        <f t="shared" si="55"/>
        <v>0</v>
      </c>
      <c r="D302" s="5">
        <f t="shared" si="56"/>
        <v>0</v>
      </c>
      <c r="E302" s="5">
        <f t="shared" si="57"/>
        <v>0</v>
      </c>
      <c r="F302" s="5">
        <f t="shared" si="58"/>
        <v>0</v>
      </c>
      <c r="G302" s="2">
        <f t="shared" si="54"/>
        <v>299</v>
      </c>
      <c r="H302" s="6">
        <f t="shared" si="59"/>
        <v>5.0556117290192115E-4</v>
      </c>
      <c r="I302" s="6">
        <f t="shared" si="60"/>
        <v>1.7267379768172171E-4</v>
      </c>
      <c r="J302" s="6">
        <f t="shared" si="61"/>
        <v>0.15116279069767447</v>
      </c>
      <c r="K302" s="6">
        <f t="shared" si="62"/>
        <v>4.0301619613071306E-2</v>
      </c>
      <c r="L302" s="2">
        <f t="shared" si="63"/>
        <v>6.1124802244294221E-3</v>
      </c>
      <c r="M302" s="2">
        <f t="shared" si="64"/>
        <v>6.118207143485925E-3</v>
      </c>
    </row>
    <row r="303" spans="1:13" x14ac:dyDescent="0.3">
      <c r="A303" t="s">
        <v>360</v>
      </c>
      <c r="B303">
        <v>9.9</v>
      </c>
      <c r="C303" s="5">
        <f t="shared" si="55"/>
        <v>0</v>
      </c>
      <c r="D303" s="5">
        <f t="shared" si="56"/>
        <v>0</v>
      </c>
      <c r="E303" s="5">
        <f t="shared" si="57"/>
        <v>0</v>
      </c>
      <c r="F303" s="5">
        <f t="shared" si="58"/>
        <v>0</v>
      </c>
      <c r="G303" s="2">
        <f t="shared" si="54"/>
        <v>300</v>
      </c>
      <c r="H303" s="6">
        <f t="shared" si="59"/>
        <v>5.0556117290192115E-4</v>
      </c>
      <c r="I303" s="6">
        <f t="shared" si="60"/>
        <v>1.7267379768172171E-4</v>
      </c>
      <c r="J303" s="6">
        <f t="shared" si="61"/>
        <v>0.1516683518705764</v>
      </c>
      <c r="K303" s="6">
        <f t="shared" si="62"/>
        <v>4.047429341075303E-2</v>
      </c>
      <c r="L303" s="2">
        <f t="shared" si="63"/>
        <v>6.1591316059841595E-3</v>
      </c>
      <c r="M303" s="2">
        <f t="shared" si="64"/>
        <v>6.1648585250406625E-3</v>
      </c>
    </row>
    <row r="304" spans="1:13" x14ac:dyDescent="0.3">
      <c r="A304" t="s">
        <v>361</v>
      </c>
      <c r="B304">
        <v>9.9</v>
      </c>
      <c r="C304" s="5">
        <f t="shared" si="55"/>
        <v>0</v>
      </c>
      <c r="D304" s="5">
        <f t="shared" si="56"/>
        <v>0</v>
      </c>
      <c r="E304" s="5">
        <f t="shared" si="57"/>
        <v>0</v>
      </c>
      <c r="F304" s="5">
        <f t="shared" si="58"/>
        <v>0</v>
      </c>
      <c r="G304" s="2">
        <f t="shared" si="54"/>
        <v>301</v>
      </c>
      <c r="H304" s="6">
        <f t="shared" si="59"/>
        <v>5.0556117290192115E-4</v>
      </c>
      <c r="I304" s="6">
        <f t="shared" si="60"/>
        <v>1.7267379768172171E-4</v>
      </c>
      <c r="J304" s="6">
        <f t="shared" si="61"/>
        <v>0.15217391304347833</v>
      </c>
      <c r="K304" s="6">
        <f t="shared" si="62"/>
        <v>4.0646967208434755E-2</v>
      </c>
      <c r="L304" s="2">
        <f t="shared" si="63"/>
        <v>6.2059575818742682E-3</v>
      </c>
      <c r="M304" s="2">
        <f t="shared" si="64"/>
        <v>6.2116845009307711E-3</v>
      </c>
    </row>
    <row r="305" spans="1:13" x14ac:dyDescent="0.3">
      <c r="A305" t="s">
        <v>362</v>
      </c>
      <c r="B305">
        <v>9.9</v>
      </c>
      <c r="C305" s="5">
        <f t="shared" si="55"/>
        <v>0</v>
      </c>
      <c r="D305" s="5">
        <f t="shared" si="56"/>
        <v>0</v>
      </c>
      <c r="E305" s="5">
        <f t="shared" si="57"/>
        <v>0</v>
      </c>
      <c r="F305" s="5">
        <f t="shared" si="58"/>
        <v>0</v>
      </c>
      <c r="G305" s="2">
        <f t="shared" si="54"/>
        <v>302</v>
      </c>
      <c r="H305" s="6">
        <f t="shared" si="59"/>
        <v>5.0556117290192115E-4</v>
      </c>
      <c r="I305" s="6">
        <f t="shared" si="60"/>
        <v>1.7267379768172171E-4</v>
      </c>
      <c r="J305" s="6">
        <f t="shared" si="61"/>
        <v>0.15267947421638026</v>
      </c>
      <c r="K305" s="6">
        <f t="shared" si="62"/>
        <v>4.0819641006116479E-2</v>
      </c>
      <c r="L305" s="2">
        <f t="shared" si="63"/>
        <v>6.2529581520997472E-3</v>
      </c>
      <c r="M305" s="2">
        <f t="shared" si="64"/>
        <v>6.2586850711562501E-3</v>
      </c>
    </row>
    <row r="306" spans="1:13" x14ac:dyDescent="0.3">
      <c r="A306" t="s">
        <v>363</v>
      </c>
      <c r="B306">
        <v>9.9</v>
      </c>
      <c r="C306" s="5">
        <f t="shared" si="55"/>
        <v>0</v>
      </c>
      <c r="D306" s="5">
        <f t="shared" si="56"/>
        <v>0</v>
      </c>
      <c r="E306" s="5">
        <f t="shared" si="57"/>
        <v>0</v>
      </c>
      <c r="F306" s="5">
        <f t="shared" si="58"/>
        <v>0</v>
      </c>
      <c r="G306" s="2">
        <f t="shared" si="54"/>
        <v>303</v>
      </c>
      <c r="H306" s="6">
        <f t="shared" si="59"/>
        <v>5.0556117290192115E-4</v>
      </c>
      <c r="I306" s="6">
        <f t="shared" si="60"/>
        <v>1.7267379768172171E-4</v>
      </c>
      <c r="J306" s="6">
        <f t="shared" si="61"/>
        <v>0.15318503538928219</v>
      </c>
      <c r="K306" s="6">
        <f t="shared" si="62"/>
        <v>4.0992314803798204E-2</v>
      </c>
      <c r="L306" s="2">
        <f t="shared" si="63"/>
        <v>6.3001333166605973E-3</v>
      </c>
      <c r="M306" s="2">
        <f t="shared" si="64"/>
        <v>6.3058602357171003E-3</v>
      </c>
    </row>
    <row r="307" spans="1:13" x14ac:dyDescent="0.3">
      <c r="A307" t="s">
        <v>364</v>
      </c>
      <c r="B307">
        <v>9.9</v>
      </c>
      <c r="C307" s="5">
        <f t="shared" si="55"/>
        <v>0</v>
      </c>
      <c r="D307" s="5">
        <f t="shared" si="56"/>
        <v>0</v>
      </c>
      <c r="E307" s="5">
        <f t="shared" si="57"/>
        <v>0</v>
      </c>
      <c r="F307" s="5">
        <f t="shared" si="58"/>
        <v>0</v>
      </c>
      <c r="G307" s="2">
        <f t="shared" si="54"/>
        <v>304</v>
      </c>
      <c r="H307" s="6">
        <f t="shared" si="59"/>
        <v>5.0556117290192115E-4</v>
      </c>
      <c r="I307" s="6">
        <f t="shared" si="60"/>
        <v>1.7267379768172171E-4</v>
      </c>
      <c r="J307" s="6">
        <f t="shared" si="61"/>
        <v>0.15369059656218412</v>
      </c>
      <c r="K307" s="6">
        <f t="shared" si="62"/>
        <v>4.1164988601479928E-2</v>
      </c>
      <c r="L307" s="2">
        <f t="shared" si="63"/>
        <v>6.3474830755568179E-3</v>
      </c>
      <c r="M307" s="2">
        <f t="shared" si="64"/>
        <v>6.3532099946133217E-3</v>
      </c>
    </row>
    <row r="308" spans="1:13" x14ac:dyDescent="0.3">
      <c r="A308" t="s">
        <v>365</v>
      </c>
      <c r="B308">
        <v>9.9</v>
      </c>
      <c r="C308" s="5">
        <f t="shared" si="55"/>
        <v>0</v>
      </c>
      <c r="D308" s="5">
        <f t="shared" si="56"/>
        <v>0</v>
      </c>
      <c r="E308" s="5">
        <f t="shared" si="57"/>
        <v>0</v>
      </c>
      <c r="F308" s="5">
        <f t="shared" si="58"/>
        <v>0</v>
      </c>
      <c r="G308" s="2">
        <f t="shared" si="54"/>
        <v>305</v>
      </c>
      <c r="H308" s="6">
        <f t="shared" si="59"/>
        <v>5.0556117290192115E-4</v>
      </c>
      <c r="I308" s="6">
        <f t="shared" si="60"/>
        <v>1.7267379768172171E-4</v>
      </c>
      <c r="J308" s="6">
        <f t="shared" si="61"/>
        <v>0.15419615773508605</v>
      </c>
      <c r="K308" s="6">
        <f t="shared" si="62"/>
        <v>4.1337662399161652E-2</v>
      </c>
      <c r="L308" s="2">
        <f t="shared" si="63"/>
        <v>6.3950074287884096E-3</v>
      </c>
      <c r="M308" s="2">
        <f t="shared" si="64"/>
        <v>6.4007343478449134E-3</v>
      </c>
    </row>
    <row r="309" spans="1:13" x14ac:dyDescent="0.3">
      <c r="A309" t="s">
        <v>366</v>
      </c>
      <c r="B309">
        <v>9.9</v>
      </c>
      <c r="C309" s="5">
        <f t="shared" si="55"/>
        <v>0</v>
      </c>
      <c r="D309" s="5">
        <f t="shared" si="56"/>
        <v>0</v>
      </c>
      <c r="E309" s="5">
        <f t="shared" si="57"/>
        <v>0</v>
      </c>
      <c r="F309" s="5">
        <f t="shared" si="58"/>
        <v>0</v>
      </c>
      <c r="G309" s="2">
        <f t="shared" si="54"/>
        <v>306</v>
      </c>
      <c r="H309" s="6">
        <f t="shared" si="59"/>
        <v>5.0556117290192115E-4</v>
      </c>
      <c r="I309" s="6">
        <f t="shared" si="60"/>
        <v>1.7267379768172171E-4</v>
      </c>
      <c r="J309" s="6">
        <f t="shared" si="61"/>
        <v>0.15470171890798798</v>
      </c>
      <c r="K309" s="6">
        <f t="shared" si="62"/>
        <v>4.1510336196843377E-2</v>
      </c>
      <c r="L309" s="2">
        <f t="shared" si="63"/>
        <v>6.4427063763553725E-3</v>
      </c>
      <c r="M309" s="2">
        <f t="shared" si="64"/>
        <v>6.4484332954118755E-3</v>
      </c>
    </row>
    <row r="310" spans="1:13" x14ac:dyDescent="0.3">
      <c r="A310" t="s">
        <v>367</v>
      </c>
      <c r="B310">
        <v>9.9</v>
      </c>
      <c r="C310" s="5">
        <f t="shared" si="55"/>
        <v>0</v>
      </c>
      <c r="D310" s="5">
        <f t="shared" si="56"/>
        <v>0</v>
      </c>
      <c r="E310" s="5">
        <f t="shared" si="57"/>
        <v>0</v>
      </c>
      <c r="F310" s="5">
        <f t="shared" si="58"/>
        <v>0</v>
      </c>
      <c r="G310" s="2">
        <f t="shared" si="54"/>
        <v>307</v>
      </c>
      <c r="H310" s="6">
        <f t="shared" si="59"/>
        <v>5.0556117290192115E-4</v>
      </c>
      <c r="I310" s="6">
        <f t="shared" si="60"/>
        <v>1.7267379768172171E-4</v>
      </c>
      <c r="J310" s="6">
        <f t="shared" si="61"/>
        <v>0.15520728008088991</v>
      </c>
      <c r="K310" s="6">
        <f t="shared" si="62"/>
        <v>4.1683009994525101E-2</v>
      </c>
      <c r="L310" s="2">
        <f t="shared" si="63"/>
        <v>6.4905799182577058E-3</v>
      </c>
      <c r="M310" s="2">
        <f t="shared" si="64"/>
        <v>6.4963068373142087E-3</v>
      </c>
    </row>
    <row r="311" spans="1:13" x14ac:dyDescent="0.3">
      <c r="A311" t="s">
        <v>368</v>
      </c>
      <c r="B311">
        <v>9.9</v>
      </c>
      <c r="C311" s="5">
        <f t="shared" si="55"/>
        <v>0</v>
      </c>
      <c r="D311" s="5">
        <f t="shared" si="56"/>
        <v>0</v>
      </c>
      <c r="E311" s="5">
        <f t="shared" si="57"/>
        <v>0</v>
      </c>
      <c r="F311" s="5">
        <f t="shared" si="58"/>
        <v>0</v>
      </c>
      <c r="G311" s="2">
        <f t="shared" si="54"/>
        <v>308</v>
      </c>
      <c r="H311" s="6">
        <f t="shared" si="59"/>
        <v>5.0556117290192115E-4</v>
      </c>
      <c r="I311" s="6">
        <f t="shared" si="60"/>
        <v>1.7267379768172171E-4</v>
      </c>
      <c r="J311" s="6">
        <f t="shared" si="61"/>
        <v>0.15571284125379184</v>
      </c>
      <c r="K311" s="6">
        <f t="shared" si="62"/>
        <v>4.1855683792206826E-2</v>
      </c>
      <c r="L311" s="2">
        <f t="shared" si="63"/>
        <v>6.5386280544954102E-3</v>
      </c>
      <c r="M311" s="2">
        <f t="shared" si="64"/>
        <v>6.5443549735519132E-3</v>
      </c>
    </row>
    <row r="312" spans="1:13" x14ac:dyDescent="0.3">
      <c r="A312" t="s">
        <v>369</v>
      </c>
      <c r="B312">
        <v>9.9</v>
      </c>
      <c r="C312" s="5">
        <f t="shared" si="55"/>
        <v>0</v>
      </c>
      <c r="D312" s="5">
        <f t="shared" si="56"/>
        <v>0</v>
      </c>
      <c r="E312" s="5">
        <f t="shared" si="57"/>
        <v>0</v>
      </c>
      <c r="F312" s="5">
        <f t="shared" si="58"/>
        <v>0</v>
      </c>
      <c r="G312" s="2">
        <f t="shared" si="54"/>
        <v>309</v>
      </c>
      <c r="H312" s="6">
        <f t="shared" si="59"/>
        <v>5.0556117290192115E-4</v>
      </c>
      <c r="I312" s="6">
        <f t="shared" si="60"/>
        <v>1.7267379768172171E-4</v>
      </c>
      <c r="J312" s="6">
        <f t="shared" si="61"/>
        <v>0.15621840242669377</v>
      </c>
      <c r="K312" s="6">
        <f t="shared" si="62"/>
        <v>4.202835758988855E-2</v>
      </c>
      <c r="L312" s="2">
        <f t="shared" si="63"/>
        <v>6.586850785068485E-3</v>
      </c>
      <c r="M312" s="2">
        <f t="shared" si="64"/>
        <v>6.592577704124988E-3</v>
      </c>
    </row>
    <row r="313" spans="1:13" x14ac:dyDescent="0.3">
      <c r="A313" t="s">
        <v>370</v>
      </c>
      <c r="B313">
        <v>9.9</v>
      </c>
      <c r="C313" s="5">
        <f t="shared" si="55"/>
        <v>0</v>
      </c>
      <c r="D313" s="5">
        <f t="shared" si="56"/>
        <v>5.6250000000002132E-3</v>
      </c>
      <c r="E313" s="5">
        <f t="shared" si="57"/>
        <v>0</v>
      </c>
      <c r="F313" s="5">
        <f t="shared" si="58"/>
        <v>0</v>
      </c>
      <c r="G313" s="2">
        <f t="shared" si="54"/>
        <v>310</v>
      </c>
      <c r="H313" s="6">
        <f t="shared" si="59"/>
        <v>5.0556117290192115E-4</v>
      </c>
      <c r="I313" s="6">
        <f t="shared" si="60"/>
        <v>1.7267379768172171E-4</v>
      </c>
      <c r="J313" s="6">
        <f t="shared" si="61"/>
        <v>0.1567239635995957</v>
      </c>
      <c r="K313" s="6">
        <f t="shared" si="62"/>
        <v>4.2201031387570274E-2</v>
      </c>
      <c r="L313" s="2">
        <f t="shared" si="63"/>
        <v>6.6352481099769302E-3</v>
      </c>
      <c r="M313" s="2">
        <f t="shared" si="64"/>
        <v>6.640975029033434E-3</v>
      </c>
    </row>
    <row r="314" spans="1:13" x14ac:dyDescent="0.3">
      <c r="A314" t="s">
        <v>371</v>
      </c>
      <c r="B314">
        <v>9.9</v>
      </c>
      <c r="C314" s="5">
        <f t="shared" si="55"/>
        <v>1.1250000000000426E-2</v>
      </c>
      <c r="D314" s="5">
        <f t="shared" si="56"/>
        <v>5.6250000000002132E-3</v>
      </c>
      <c r="E314" s="5">
        <f t="shared" si="57"/>
        <v>1.1250000000000426E-2</v>
      </c>
      <c r="F314" s="5">
        <f t="shared" si="58"/>
        <v>5.6250000000002132E-3</v>
      </c>
      <c r="G314" s="2">
        <f t="shared" si="54"/>
        <v>311</v>
      </c>
      <c r="H314" s="6">
        <f t="shared" si="59"/>
        <v>5.0556117290192115E-4</v>
      </c>
      <c r="I314" s="6">
        <f t="shared" si="60"/>
        <v>1.7267379768172171E-4</v>
      </c>
      <c r="J314" s="6">
        <f t="shared" si="61"/>
        <v>0.15722952477249763</v>
      </c>
      <c r="K314" s="6">
        <f t="shared" si="62"/>
        <v>4.2373705185251999E-2</v>
      </c>
      <c r="L314" s="2">
        <f t="shared" si="63"/>
        <v>6.6838200292207474E-3</v>
      </c>
      <c r="M314" s="2">
        <f t="shared" si="64"/>
        <v>6.689608651502592E-3</v>
      </c>
    </row>
    <row r="315" spans="1:13" x14ac:dyDescent="0.3">
      <c r="A315" t="s">
        <v>372</v>
      </c>
      <c r="B315">
        <v>9.9225000000000012</v>
      </c>
      <c r="C315" s="5">
        <f t="shared" si="55"/>
        <v>1.1250000000000426E-2</v>
      </c>
      <c r="D315" s="5">
        <f t="shared" si="56"/>
        <v>-1.8750000000005151E-3</v>
      </c>
      <c r="E315" s="5">
        <f t="shared" si="57"/>
        <v>0</v>
      </c>
      <c r="F315" s="5">
        <f t="shared" si="58"/>
        <v>-5.6250000000002132E-3</v>
      </c>
      <c r="G315" s="2">
        <f t="shared" si="54"/>
        <v>312</v>
      </c>
      <c r="H315" s="6">
        <f t="shared" si="59"/>
        <v>5.0556117290192115E-4</v>
      </c>
      <c r="I315" s="6">
        <f t="shared" si="60"/>
        <v>1.7306623813099836E-4</v>
      </c>
      <c r="J315" s="6">
        <f t="shared" si="61"/>
        <v>0.15773508594539956</v>
      </c>
      <c r="K315" s="6">
        <f t="shared" si="62"/>
        <v>4.2546771423382999E-2</v>
      </c>
      <c r="L315" s="2">
        <f t="shared" si="63"/>
        <v>6.7326286428305831E-3</v>
      </c>
      <c r="M315" s="2">
        <f t="shared" si="64"/>
        <v>6.7384172651124277E-3</v>
      </c>
    </row>
    <row r="316" spans="1:13" x14ac:dyDescent="0.3">
      <c r="A316" t="s">
        <v>373</v>
      </c>
      <c r="B316">
        <v>9.9225000000000012</v>
      </c>
      <c r="C316" s="5">
        <f t="shared" si="55"/>
        <v>7.499999999999396E-3</v>
      </c>
      <c r="D316" s="5">
        <f t="shared" si="56"/>
        <v>-1.2500000000006395E-3</v>
      </c>
      <c r="E316" s="5">
        <f t="shared" si="57"/>
        <v>7.499999999999396E-3</v>
      </c>
      <c r="F316" s="5">
        <f t="shared" si="58"/>
        <v>3.749999999999698E-3</v>
      </c>
      <c r="G316" s="2">
        <f t="shared" si="54"/>
        <v>313</v>
      </c>
      <c r="H316" s="6">
        <f t="shared" si="59"/>
        <v>5.0556117290192115E-4</v>
      </c>
      <c r="I316" s="6">
        <f t="shared" si="60"/>
        <v>1.7306623813099836E-4</v>
      </c>
      <c r="J316" s="6">
        <f t="shared" si="61"/>
        <v>0.15824064711830149</v>
      </c>
      <c r="K316" s="6">
        <f t="shared" si="62"/>
        <v>4.2719837661514E-2</v>
      </c>
      <c r="L316" s="2">
        <f t="shared" si="63"/>
        <v>6.7816122475810982E-3</v>
      </c>
      <c r="M316" s="2">
        <f t="shared" si="64"/>
        <v>6.7874422698833746E-3</v>
      </c>
    </row>
    <row r="317" spans="1:13" x14ac:dyDescent="0.3">
      <c r="A317" t="s">
        <v>374</v>
      </c>
      <c r="B317">
        <v>9.9375</v>
      </c>
      <c r="C317" s="5">
        <f t="shared" si="55"/>
        <v>8.7499999999991473E-3</v>
      </c>
      <c r="D317" s="5">
        <f t="shared" si="56"/>
        <v>1.1875000000000302E-2</v>
      </c>
      <c r="E317" s="5">
        <f t="shared" si="57"/>
        <v>1.2499999999997513E-3</v>
      </c>
      <c r="F317" s="5">
        <f t="shared" si="58"/>
        <v>-3.1249999999998224E-3</v>
      </c>
      <c r="G317" s="2">
        <f t="shared" si="54"/>
        <v>314</v>
      </c>
      <c r="H317" s="6">
        <f t="shared" si="59"/>
        <v>5.0556117290192115E-4</v>
      </c>
      <c r="I317" s="6">
        <f t="shared" si="60"/>
        <v>1.7332786509718275E-4</v>
      </c>
      <c r="J317" s="6">
        <f t="shared" si="61"/>
        <v>0.15874620829120342</v>
      </c>
      <c r="K317" s="6">
        <f t="shared" si="62"/>
        <v>4.2893165526611182E-2</v>
      </c>
      <c r="L317" s="2">
        <f t="shared" si="63"/>
        <v>6.8308125080295953E-3</v>
      </c>
      <c r="M317" s="2">
        <f t="shared" si="64"/>
        <v>6.8366494523800165E-3</v>
      </c>
    </row>
    <row r="318" spans="1:13" x14ac:dyDescent="0.3">
      <c r="A318" t="s">
        <v>375</v>
      </c>
      <c r="B318">
        <v>9.94</v>
      </c>
      <c r="C318" s="5">
        <f t="shared" si="55"/>
        <v>3.125E-2</v>
      </c>
      <c r="D318" s="5">
        <f t="shared" si="56"/>
        <v>1.0625000000000551E-2</v>
      </c>
      <c r="E318" s="5">
        <f t="shared" si="57"/>
        <v>3.0000000000000249E-2</v>
      </c>
      <c r="F318" s="5">
        <f t="shared" si="58"/>
        <v>1.4375000000000249E-2</v>
      </c>
      <c r="G318" s="2">
        <f t="shared" si="54"/>
        <v>315</v>
      </c>
      <c r="H318" s="6">
        <f t="shared" si="59"/>
        <v>5.0556117290192115E-4</v>
      </c>
      <c r="I318" s="6">
        <f t="shared" si="60"/>
        <v>1.7337146959154682E-4</v>
      </c>
      <c r="J318" s="6">
        <f t="shared" si="61"/>
        <v>0.15925176946410535</v>
      </c>
      <c r="K318" s="6">
        <f t="shared" si="62"/>
        <v>4.3066536996202727E-2</v>
      </c>
      <c r="L318" s="2">
        <f t="shared" si="63"/>
        <v>6.8801949902932659E-3</v>
      </c>
      <c r="M318" s="2">
        <f t="shared" si="64"/>
        <v>6.8861985928729049E-3</v>
      </c>
    </row>
    <row r="319" spans="1:13" x14ac:dyDescent="0.3">
      <c r="A319" t="s">
        <v>376</v>
      </c>
      <c r="B319">
        <v>10</v>
      </c>
      <c r="C319" s="5">
        <f t="shared" si="55"/>
        <v>3.0000000000000249E-2</v>
      </c>
      <c r="D319" s="5">
        <f t="shared" si="56"/>
        <v>-1.5625E-2</v>
      </c>
      <c r="E319" s="5">
        <f t="shared" si="57"/>
        <v>0</v>
      </c>
      <c r="F319" s="5">
        <f t="shared" si="58"/>
        <v>-1.5000000000000124E-2</v>
      </c>
      <c r="G319" s="2">
        <f t="shared" si="54"/>
        <v>316</v>
      </c>
      <c r="H319" s="6">
        <f t="shared" si="59"/>
        <v>5.0556117290192115E-4</v>
      </c>
      <c r="I319" s="6">
        <f t="shared" si="60"/>
        <v>1.7441797745628454E-4</v>
      </c>
      <c r="J319" s="6">
        <f t="shared" si="61"/>
        <v>0.15975733063700728</v>
      </c>
      <c r="K319" s="6">
        <f t="shared" si="62"/>
        <v>4.3240954973659013E-2</v>
      </c>
      <c r="L319" s="2">
        <f t="shared" si="63"/>
        <v>6.9299204887006702E-3</v>
      </c>
      <c r="M319" s="2">
        <f t="shared" si="64"/>
        <v>6.9359240912803093E-3</v>
      </c>
    </row>
    <row r="320" spans="1:13" x14ac:dyDescent="0.3">
      <c r="A320" t="s">
        <v>377</v>
      </c>
      <c r="B320">
        <v>10</v>
      </c>
      <c r="C320" s="5">
        <f t="shared" si="55"/>
        <v>0</v>
      </c>
      <c r="D320" s="5">
        <f t="shared" si="56"/>
        <v>-1.5000000000000124E-2</v>
      </c>
      <c r="E320" s="5">
        <f t="shared" si="57"/>
        <v>0</v>
      </c>
      <c r="F320" s="5">
        <f t="shared" si="58"/>
        <v>0</v>
      </c>
      <c r="G320" s="2">
        <f t="shared" si="54"/>
        <v>317</v>
      </c>
      <c r="H320" s="6">
        <f t="shared" si="59"/>
        <v>5.0556117290192115E-4</v>
      </c>
      <c r="I320" s="6">
        <f t="shared" si="60"/>
        <v>1.7441797745628454E-4</v>
      </c>
      <c r="J320" s="6">
        <f t="shared" si="61"/>
        <v>0.16026289180990921</v>
      </c>
      <c r="K320" s="6">
        <f t="shared" si="62"/>
        <v>4.3415372951115298E-2</v>
      </c>
      <c r="L320" s="2">
        <f t="shared" si="63"/>
        <v>6.9798223450225905E-3</v>
      </c>
      <c r="M320" s="2">
        <f t="shared" si="64"/>
        <v>6.9858259476022295E-3</v>
      </c>
    </row>
    <row r="321" spans="1:13" x14ac:dyDescent="0.3">
      <c r="A321" t="s">
        <v>378</v>
      </c>
      <c r="B321">
        <v>10</v>
      </c>
      <c r="C321" s="5">
        <f t="shared" si="55"/>
        <v>0</v>
      </c>
      <c r="D321" s="5">
        <f t="shared" si="56"/>
        <v>0</v>
      </c>
      <c r="E321" s="5">
        <f t="shared" si="57"/>
        <v>0</v>
      </c>
      <c r="F321" s="5">
        <f t="shared" si="58"/>
        <v>0</v>
      </c>
      <c r="G321" s="2">
        <f t="shared" si="54"/>
        <v>318</v>
      </c>
      <c r="H321" s="6">
        <f t="shared" si="59"/>
        <v>5.0556117290192115E-4</v>
      </c>
      <c r="I321" s="6">
        <f t="shared" si="60"/>
        <v>1.7441797745628454E-4</v>
      </c>
      <c r="J321" s="6">
        <f t="shared" si="61"/>
        <v>0.16076845298281114</v>
      </c>
      <c r="K321" s="6">
        <f t="shared" si="62"/>
        <v>4.3589790928571584E-2</v>
      </c>
      <c r="L321" s="2">
        <f t="shared" si="63"/>
        <v>7.0299005592590266E-3</v>
      </c>
      <c r="M321" s="2">
        <f t="shared" si="64"/>
        <v>7.0359041618386665E-3</v>
      </c>
    </row>
    <row r="322" spans="1:13" x14ac:dyDescent="0.3">
      <c r="A322" t="s">
        <v>379</v>
      </c>
      <c r="B322">
        <v>10</v>
      </c>
      <c r="C322" s="5">
        <f t="shared" si="55"/>
        <v>0</v>
      </c>
      <c r="D322" s="5">
        <f t="shared" si="56"/>
        <v>0</v>
      </c>
      <c r="E322" s="5">
        <f t="shared" si="57"/>
        <v>0</v>
      </c>
      <c r="F322" s="5">
        <f t="shared" si="58"/>
        <v>0</v>
      </c>
      <c r="G322" s="2">
        <f t="shared" si="54"/>
        <v>319</v>
      </c>
      <c r="H322" s="6">
        <f t="shared" si="59"/>
        <v>5.0556117290192115E-4</v>
      </c>
      <c r="I322" s="6">
        <f t="shared" si="60"/>
        <v>1.7441797745628454E-4</v>
      </c>
      <c r="J322" s="6">
        <f t="shared" si="61"/>
        <v>0.16127401415571307</v>
      </c>
      <c r="K322" s="6">
        <f t="shared" si="62"/>
        <v>4.376420890602787E-2</v>
      </c>
      <c r="L322" s="2">
        <f t="shared" si="63"/>
        <v>7.0801551314099796E-3</v>
      </c>
      <c r="M322" s="2">
        <f t="shared" si="64"/>
        <v>7.0861587339896186E-3</v>
      </c>
    </row>
    <row r="323" spans="1:13" x14ac:dyDescent="0.3">
      <c r="A323" t="s">
        <v>380</v>
      </c>
      <c r="B323">
        <v>10</v>
      </c>
      <c r="C323" s="5">
        <f t="shared" si="55"/>
        <v>0</v>
      </c>
      <c r="D323" s="5">
        <f t="shared" si="56"/>
        <v>0</v>
      </c>
      <c r="E323" s="5">
        <f t="shared" si="57"/>
        <v>0</v>
      </c>
      <c r="F323" s="5">
        <f t="shared" si="58"/>
        <v>0</v>
      </c>
      <c r="G323" s="2">
        <f t="shared" si="54"/>
        <v>320</v>
      </c>
      <c r="H323" s="6">
        <f t="shared" si="59"/>
        <v>5.0556117290192115E-4</v>
      </c>
      <c r="I323" s="6">
        <f t="shared" si="60"/>
        <v>1.7441797745628454E-4</v>
      </c>
      <c r="J323" s="6">
        <f t="shared" si="61"/>
        <v>0.16177957532861501</v>
      </c>
      <c r="K323" s="6">
        <f t="shared" si="62"/>
        <v>4.3938626883484155E-2</v>
      </c>
      <c r="L323" s="2">
        <f t="shared" si="63"/>
        <v>7.1305860614754475E-3</v>
      </c>
      <c r="M323" s="2">
        <f t="shared" si="64"/>
        <v>7.1365896640550874E-3</v>
      </c>
    </row>
    <row r="324" spans="1:13" x14ac:dyDescent="0.3">
      <c r="A324" t="s">
        <v>381</v>
      </c>
      <c r="B324">
        <v>10</v>
      </c>
      <c r="C324" s="5">
        <f t="shared" si="55"/>
        <v>0</v>
      </c>
      <c r="D324" s="5">
        <f t="shared" si="56"/>
        <v>0</v>
      </c>
      <c r="E324" s="5">
        <f t="shared" si="57"/>
        <v>0</v>
      </c>
      <c r="F324" s="5">
        <f t="shared" si="58"/>
        <v>0</v>
      </c>
      <c r="G324" s="2">
        <f t="shared" si="54"/>
        <v>321</v>
      </c>
      <c r="H324" s="6">
        <f t="shared" si="59"/>
        <v>5.0556117290192115E-4</v>
      </c>
      <c r="I324" s="6">
        <f t="shared" si="60"/>
        <v>1.7441797745628454E-4</v>
      </c>
      <c r="J324" s="6">
        <f t="shared" si="61"/>
        <v>0.16228513650151694</v>
      </c>
      <c r="K324" s="6">
        <f t="shared" si="62"/>
        <v>4.4113044860940441E-2</v>
      </c>
      <c r="L324" s="2">
        <f t="shared" si="63"/>
        <v>7.1811933494554323E-3</v>
      </c>
      <c r="M324" s="2">
        <f t="shared" si="64"/>
        <v>7.1871969520350713E-3</v>
      </c>
    </row>
    <row r="325" spans="1:13" x14ac:dyDescent="0.3">
      <c r="A325" t="s">
        <v>382</v>
      </c>
      <c r="B325">
        <v>10</v>
      </c>
      <c r="C325" s="5">
        <f t="shared" si="55"/>
        <v>0</v>
      </c>
      <c r="D325" s="5">
        <f t="shared" si="56"/>
        <v>0</v>
      </c>
      <c r="E325" s="5">
        <f t="shared" si="57"/>
        <v>0</v>
      </c>
      <c r="F325" s="5">
        <f t="shared" si="58"/>
        <v>0</v>
      </c>
      <c r="G325" s="2">
        <f t="shared" si="54"/>
        <v>322</v>
      </c>
      <c r="H325" s="6">
        <f t="shared" si="59"/>
        <v>5.0556117290192115E-4</v>
      </c>
      <c r="I325" s="6">
        <f t="shared" si="60"/>
        <v>1.7441797745628454E-4</v>
      </c>
      <c r="J325" s="6">
        <f t="shared" si="61"/>
        <v>0.16279069767441887</v>
      </c>
      <c r="K325" s="6">
        <f t="shared" si="62"/>
        <v>4.4287462838396727E-2</v>
      </c>
      <c r="L325" s="2">
        <f t="shared" si="63"/>
        <v>7.2319769953499329E-3</v>
      </c>
      <c r="M325" s="2">
        <f t="shared" si="64"/>
        <v>7.2379805979295719E-3</v>
      </c>
    </row>
    <row r="326" spans="1:13" x14ac:dyDescent="0.3">
      <c r="A326" t="s">
        <v>383</v>
      </c>
      <c r="B326">
        <v>10</v>
      </c>
      <c r="C326" s="5">
        <f t="shared" si="55"/>
        <v>0</v>
      </c>
      <c r="D326" s="5">
        <f t="shared" si="56"/>
        <v>0</v>
      </c>
      <c r="E326" s="5">
        <f t="shared" si="57"/>
        <v>0</v>
      </c>
      <c r="F326" s="5">
        <f t="shared" si="58"/>
        <v>0</v>
      </c>
      <c r="G326" s="2">
        <f t="shared" ref="G326:G389" si="65">G325+1</f>
        <v>323</v>
      </c>
      <c r="H326" s="6">
        <f t="shared" si="59"/>
        <v>5.0556117290192115E-4</v>
      </c>
      <c r="I326" s="6">
        <f t="shared" si="60"/>
        <v>1.7441797745628454E-4</v>
      </c>
      <c r="J326" s="6">
        <f t="shared" si="61"/>
        <v>0.1632962588473208</v>
      </c>
      <c r="K326" s="6">
        <f t="shared" si="62"/>
        <v>4.4461880815853012E-2</v>
      </c>
      <c r="L326" s="2">
        <f t="shared" si="63"/>
        <v>7.2829369991589486E-3</v>
      </c>
      <c r="M326" s="2">
        <f t="shared" si="64"/>
        <v>7.2889406017385885E-3</v>
      </c>
    </row>
    <row r="327" spans="1:13" x14ac:dyDescent="0.3">
      <c r="A327" t="s">
        <v>384</v>
      </c>
      <c r="B327">
        <v>10</v>
      </c>
      <c r="C327" s="5">
        <f t="shared" si="55"/>
        <v>0</v>
      </c>
      <c r="D327" s="5">
        <f t="shared" si="56"/>
        <v>0</v>
      </c>
      <c r="E327" s="5">
        <f t="shared" si="57"/>
        <v>0</v>
      </c>
      <c r="F327" s="5">
        <f t="shared" si="58"/>
        <v>0</v>
      </c>
      <c r="G327" s="2">
        <f t="shared" si="65"/>
        <v>324</v>
      </c>
      <c r="H327" s="6">
        <f t="shared" si="59"/>
        <v>5.0556117290192115E-4</v>
      </c>
      <c r="I327" s="6">
        <f t="shared" si="60"/>
        <v>1.7441797745628454E-4</v>
      </c>
      <c r="J327" s="6">
        <f t="shared" si="61"/>
        <v>0.16380182002022273</v>
      </c>
      <c r="K327" s="6">
        <f t="shared" si="62"/>
        <v>4.4636298793309298E-2</v>
      </c>
      <c r="L327" s="2">
        <f t="shared" si="63"/>
        <v>7.334073360882481E-3</v>
      </c>
      <c r="M327" s="2">
        <f t="shared" si="64"/>
        <v>7.34007696346212E-3</v>
      </c>
    </row>
    <row r="328" spans="1:13" x14ac:dyDescent="0.3">
      <c r="A328" t="s">
        <v>385</v>
      </c>
      <c r="B328">
        <v>10</v>
      </c>
      <c r="C328" s="5">
        <f t="shared" si="55"/>
        <v>0</v>
      </c>
      <c r="D328" s="5">
        <f t="shared" si="56"/>
        <v>0</v>
      </c>
      <c r="E328" s="5">
        <f t="shared" si="57"/>
        <v>0</v>
      </c>
      <c r="F328" s="5">
        <f t="shared" si="58"/>
        <v>0</v>
      </c>
      <c r="G328" s="2">
        <f t="shared" si="65"/>
        <v>325</v>
      </c>
      <c r="H328" s="6">
        <f t="shared" si="59"/>
        <v>5.0556117290192115E-4</v>
      </c>
      <c r="I328" s="6">
        <f t="shared" si="60"/>
        <v>1.7441797745628454E-4</v>
      </c>
      <c r="J328" s="6">
        <f t="shared" si="61"/>
        <v>0.16430738119312466</v>
      </c>
      <c r="K328" s="6">
        <f t="shared" si="62"/>
        <v>4.4810716770765584E-2</v>
      </c>
      <c r="L328" s="2">
        <f t="shared" si="63"/>
        <v>7.3853860805205293E-3</v>
      </c>
      <c r="M328" s="2">
        <f t="shared" si="64"/>
        <v>7.3913896831001684E-3</v>
      </c>
    </row>
    <row r="329" spans="1:13" x14ac:dyDescent="0.3">
      <c r="A329" t="s">
        <v>386</v>
      </c>
      <c r="B329">
        <v>10</v>
      </c>
      <c r="C329" s="5">
        <f t="shared" si="55"/>
        <v>0</v>
      </c>
      <c r="D329" s="5">
        <f t="shared" si="56"/>
        <v>0</v>
      </c>
      <c r="E329" s="5">
        <f t="shared" si="57"/>
        <v>0</v>
      </c>
      <c r="F329" s="5">
        <f t="shared" si="58"/>
        <v>0</v>
      </c>
      <c r="G329" s="2">
        <f t="shared" si="65"/>
        <v>326</v>
      </c>
      <c r="H329" s="6">
        <f t="shared" si="59"/>
        <v>5.0556117290192115E-4</v>
      </c>
      <c r="I329" s="6">
        <f t="shared" si="60"/>
        <v>1.7441797745628454E-4</v>
      </c>
      <c r="J329" s="6">
        <f t="shared" si="61"/>
        <v>0.16481294236602659</v>
      </c>
      <c r="K329" s="6">
        <f t="shared" si="62"/>
        <v>4.4985134748221869E-2</v>
      </c>
      <c r="L329" s="2">
        <f t="shared" si="63"/>
        <v>7.4368751580730936E-3</v>
      </c>
      <c r="M329" s="2">
        <f t="shared" si="64"/>
        <v>7.4428787606527326E-3</v>
      </c>
    </row>
    <row r="330" spans="1:13" x14ac:dyDescent="0.3">
      <c r="A330" t="s">
        <v>387</v>
      </c>
      <c r="B330">
        <v>10</v>
      </c>
      <c r="C330" s="5">
        <f t="shared" si="55"/>
        <v>0</v>
      </c>
      <c r="D330" s="5">
        <f t="shared" si="56"/>
        <v>0</v>
      </c>
      <c r="E330" s="5">
        <f t="shared" si="57"/>
        <v>0</v>
      </c>
      <c r="F330" s="5">
        <f t="shared" si="58"/>
        <v>0</v>
      </c>
      <c r="G330" s="2">
        <f t="shared" si="65"/>
        <v>327</v>
      </c>
      <c r="H330" s="6">
        <f t="shared" si="59"/>
        <v>5.0556117290192115E-4</v>
      </c>
      <c r="I330" s="6">
        <f t="shared" si="60"/>
        <v>1.7441797745628454E-4</v>
      </c>
      <c r="J330" s="6">
        <f t="shared" si="61"/>
        <v>0.16531850353892852</v>
      </c>
      <c r="K330" s="6">
        <f t="shared" si="62"/>
        <v>4.5159552725678155E-2</v>
      </c>
      <c r="L330" s="2">
        <f t="shared" si="63"/>
        <v>7.4885405935401737E-3</v>
      </c>
      <c r="M330" s="2">
        <f t="shared" si="64"/>
        <v>7.4945441961198128E-3</v>
      </c>
    </row>
    <row r="331" spans="1:13" x14ac:dyDescent="0.3">
      <c r="A331" t="s">
        <v>388</v>
      </c>
      <c r="B331">
        <v>10</v>
      </c>
      <c r="C331" s="5">
        <f t="shared" si="55"/>
        <v>0</v>
      </c>
      <c r="D331" s="5">
        <f t="shared" si="56"/>
        <v>0</v>
      </c>
      <c r="E331" s="5">
        <f t="shared" si="57"/>
        <v>0</v>
      </c>
      <c r="F331" s="5">
        <f t="shared" si="58"/>
        <v>0</v>
      </c>
      <c r="G331" s="2">
        <f t="shared" si="65"/>
        <v>328</v>
      </c>
      <c r="H331" s="6">
        <f t="shared" si="59"/>
        <v>5.0556117290192115E-4</v>
      </c>
      <c r="I331" s="6">
        <f t="shared" si="60"/>
        <v>1.7441797745628454E-4</v>
      </c>
      <c r="J331" s="6">
        <f t="shared" si="61"/>
        <v>0.16582406471183045</v>
      </c>
      <c r="K331" s="6">
        <f t="shared" si="62"/>
        <v>4.5333970703134441E-2</v>
      </c>
      <c r="L331" s="2">
        <f t="shared" si="63"/>
        <v>7.5403823869217698E-3</v>
      </c>
      <c r="M331" s="2">
        <f t="shared" si="64"/>
        <v>7.5463859895014088E-3</v>
      </c>
    </row>
    <row r="332" spans="1:13" x14ac:dyDescent="0.3">
      <c r="A332" t="s">
        <v>389</v>
      </c>
      <c r="B332">
        <v>10</v>
      </c>
      <c r="C332" s="5">
        <f t="shared" si="55"/>
        <v>0</v>
      </c>
      <c r="D332" s="5">
        <f t="shared" si="56"/>
        <v>0</v>
      </c>
      <c r="E332" s="5">
        <f t="shared" si="57"/>
        <v>0</v>
      </c>
      <c r="F332" s="5">
        <f t="shared" si="58"/>
        <v>0</v>
      </c>
      <c r="G332" s="2">
        <f t="shared" si="65"/>
        <v>329</v>
      </c>
      <c r="H332" s="6">
        <f t="shared" si="59"/>
        <v>5.0556117290192115E-4</v>
      </c>
      <c r="I332" s="6">
        <f t="shared" si="60"/>
        <v>1.7441797745628454E-4</v>
      </c>
      <c r="J332" s="6">
        <f t="shared" si="61"/>
        <v>0.16632962588473238</v>
      </c>
      <c r="K332" s="6">
        <f t="shared" si="62"/>
        <v>4.5508388680590726E-2</v>
      </c>
      <c r="L332" s="2">
        <f t="shared" si="63"/>
        <v>7.5924005382178817E-3</v>
      </c>
      <c r="M332" s="2">
        <f t="shared" si="64"/>
        <v>7.5984041407975208E-3</v>
      </c>
    </row>
    <row r="333" spans="1:13" x14ac:dyDescent="0.3">
      <c r="A333" t="s">
        <v>390</v>
      </c>
      <c r="B333">
        <v>10</v>
      </c>
      <c r="C333" s="5">
        <f t="shared" si="55"/>
        <v>0</v>
      </c>
      <c r="D333" s="5">
        <f t="shared" si="56"/>
        <v>2.9999999999999805E-2</v>
      </c>
      <c r="E333" s="5">
        <f t="shared" si="57"/>
        <v>0</v>
      </c>
      <c r="F333" s="5">
        <f t="shared" si="58"/>
        <v>0</v>
      </c>
      <c r="G333" s="2">
        <f t="shared" si="65"/>
        <v>330</v>
      </c>
      <c r="H333" s="6">
        <f t="shared" si="59"/>
        <v>5.0556117290192115E-4</v>
      </c>
      <c r="I333" s="6">
        <f t="shared" si="60"/>
        <v>1.7441797745628454E-4</v>
      </c>
      <c r="J333" s="6">
        <f t="shared" si="61"/>
        <v>0.16683518705763431</v>
      </c>
      <c r="K333" s="6">
        <f t="shared" si="62"/>
        <v>4.5682806658047012E-2</v>
      </c>
      <c r="L333" s="2">
        <f t="shared" si="63"/>
        <v>7.6445950474285096E-3</v>
      </c>
      <c r="M333" s="2">
        <f t="shared" si="64"/>
        <v>7.6505986500081486E-3</v>
      </c>
    </row>
    <row r="334" spans="1:13" x14ac:dyDescent="0.3">
      <c r="A334" t="s">
        <v>391</v>
      </c>
      <c r="B334">
        <v>10</v>
      </c>
      <c r="C334" s="5">
        <f t="shared" si="55"/>
        <v>5.9999999999999609E-2</v>
      </c>
      <c r="D334" s="5">
        <f t="shared" si="56"/>
        <v>3.125E-2</v>
      </c>
      <c r="E334" s="5">
        <f t="shared" si="57"/>
        <v>5.9999999999999609E-2</v>
      </c>
      <c r="F334" s="5">
        <f t="shared" si="58"/>
        <v>2.9999999999999805E-2</v>
      </c>
      <c r="G334" s="2">
        <f t="shared" si="65"/>
        <v>331</v>
      </c>
      <c r="H334" s="6">
        <f t="shared" si="59"/>
        <v>5.0556117290192115E-4</v>
      </c>
      <c r="I334" s="6">
        <f t="shared" si="60"/>
        <v>1.7441797745628454E-4</v>
      </c>
      <c r="J334" s="6">
        <f t="shared" si="61"/>
        <v>0.16734074823053624</v>
      </c>
      <c r="K334" s="6">
        <f t="shared" si="62"/>
        <v>4.5857224635503298E-2</v>
      </c>
      <c r="L334" s="2">
        <f t="shared" si="63"/>
        <v>7.6969659145536534E-3</v>
      </c>
      <c r="M334" s="2">
        <f t="shared" si="64"/>
        <v>7.703319763951522E-3</v>
      </c>
    </row>
    <row r="335" spans="1:13" x14ac:dyDescent="0.3">
      <c r="A335" t="s">
        <v>392</v>
      </c>
      <c r="B335">
        <v>10.119999999999999</v>
      </c>
      <c r="C335" s="5">
        <f t="shared" si="55"/>
        <v>6.25E-2</v>
      </c>
      <c r="D335" s="5">
        <f t="shared" si="56"/>
        <v>-2.8749999999999609E-2</v>
      </c>
      <c r="E335" s="5">
        <f t="shared" si="57"/>
        <v>2.5000000000003908E-3</v>
      </c>
      <c r="F335" s="5">
        <f t="shared" si="58"/>
        <v>-2.8749999999999609E-2</v>
      </c>
      <c r="G335" s="2">
        <f t="shared" si="65"/>
        <v>332</v>
      </c>
      <c r="H335" s="6">
        <f t="shared" si="59"/>
        <v>5.0556117290192115E-4</v>
      </c>
      <c r="I335" s="6">
        <f t="shared" si="60"/>
        <v>1.7651099318575993E-4</v>
      </c>
      <c r="J335" s="6">
        <f t="shared" si="61"/>
        <v>0.16784630940343817</v>
      </c>
      <c r="K335" s="6">
        <f t="shared" si="62"/>
        <v>4.6033735628689058E-2</v>
      </c>
      <c r="L335" s="2">
        <f t="shared" si="63"/>
        <v>7.7498655027065169E-3</v>
      </c>
      <c r="M335" s="2">
        <f t="shared" si="64"/>
        <v>7.7562339898112889E-3</v>
      </c>
    </row>
    <row r="336" spans="1:13" x14ac:dyDescent="0.3">
      <c r="A336" t="s">
        <v>393</v>
      </c>
      <c r="B336">
        <v>10.125</v>
      </c>
      <c r="C336" s="5">
        <f t="shared" si="55"/>
        <v>2.5000000000003908E-3</v>
      </c>
      <c r="D336" s="5">
        <f t="shared" si="56"/>
        <v>-3.125E-2</v>
      </c>
      <c r="E336" s="5">
        <f t="shared" si="57"/>
        <v>0</v>
      </c>
      <c r="F336" s="5">
        <f t="shared" si="58"/>
        <v>-1.2500000000001954E-3</v>
      </c>
      <c r="G336" s="2">
        <f t="shared" si="65"/>
        <v>333</v>
      </c>
      <c r="H336" s="6">
        <f t="shared" si="59"/>
        <v>5.0556117290192115E-4</v>
      </c>
      <c r="I336" s="6">
        <f t="shared" si="60"/>
        <v>1.7659820217448809E-4</v>
      </c>
      <c r="J336" s="6">
        <f t="shared" si="61"/>
        <v>0.1683518705763401</v>
      </c>
      <c r="K336" s="6">
        <f t="shared" si="62"/>
        <v>4.6210333830863544E-2</v>
      </c>
      <c r="L336" s="2">
        <f t="shared" si="63"/>
        <v>7.8029582909547313E-3</v>
      </c>
      <c r="M336" s="2">
        <f t="shared" si="64"/>
        <v>7.8093267780595032E-3</v>
      </c>
    </row>
    <row r="337" spans="1:13" x14ac:dyDescent="0.3">
      <c r="A337" t="s">
        <v>394</v>
      </c>
      <c r="B337">
        <v>10.125</v>
      </c>
      <c r="C337" s="5">
        <f t="shared" si="55"/>
        <v>0</v>
      </c>
      <c r="D337" s="5">
        <f t="shared" si="56"/>
        <v>-1.2500000000001954E-3</v>
      </c>
      <c r="E337" s="5">
        <f t="shared" si="57"/>
        <v>0</v>
      </c>
      <c r="F337" s="5">
        <f t="shared" si="58"/>
        <v>0</v>
      </c>
      <c r="G337" s="2">
        <f t="shared" si="65"/>
        <v>334</v>
      </c>
      <c r="H337" s="6">
        <f t="shared" si="59"/>
        <v>5.0556117290192115E-4</v>
      </c>
      <c r="I337" s="6">
        <f t="shared" si="60"/>
        <v>1.7659820217448809E-4</v>
      </c>
      <c r="J337" s="6">
        <f t="shared" si="61"/>
        <v>0.16885743174924203</v>
      </c>
      <c r="K337" s="6">
        <f t="shared" si="62"/>
        <v>4.6386932033038029E-2</v>
      </c>
      <c r="L337" s="2">
        <f t="shared" si="63"/>
        <v>7.8562296415913922E-3</v>
      </c>
      <c r="M337" s="2">
        <f t="shared" si="64"/>
        <v>7.862598128696165E-3</v>
      </c>
    </row>
    <row r="338" spans="1:13" x14ac:dyDescent="0.3">
      <c r="A338" t="s">
        <v>395</v>
      </c>
      <c r="B338">
        <v>10.125</v>
      </c>
      <c r="C338" s="5">
        <f t="shared" si="55"/>
        <v>0</v>
      </c>
      <c r="D338" s="5">
        <f t="shared" si="56"/>
        <v>0</v>
      </c>
      <c r="E338" s="5">
        <f t="shared" si="57"/>
        <v>0</v>
      </c>
      <c r="F338" s="5">
        <f t="shared" si="58"/>
        <v>0</v>
      </c>
      <c r="G338" s="2">
        <f t="shared" si="65"/>
        <v>335</v>
      </c>
      <c r="H338" s="6">
        <f t="shared" si="59"/>
        <v>5.0556117290192115E-4</v>
      </c>
      <c r="I338" s="6">
        <f t="shared" si="60"/>
        <v>1.7659820217448809E-4</v>
      </c>
      <c r="J338" s="6">
        <f t="shared" si="61"/>
        <v>0.16936299292214396</v>
      </c>
      <c r="K338" s="6">
        <f t="shared" si="62"/>
        <v>4.6563530235212515E-2</v>
      </c>
      <c r="L338" s="2">
        <f t="shared" si="63"/>
        <v>7.9096795546165014E-3</v>
      </c>
      <c r="M338" s="2">
        <f t="shared" si="64"/>
        <v>7.9160480417212742E-3</v>
      </c>
    </row>
    <row r="339" spans="1:13" x14ac:dyDescent="0.3">
      <c r="A339" t="s">
        <v>396</v>
      </c>
      <c r="B339">
        <v>10.125</v>
      </c>
      <c r="C339" s="5">
        <f t="shared" si="55"/>
        <v>0</v>
      </c>
      <c r="D339" s="5">
        <f t="shared" si="56"/>
        <v>0</v>
      </c>
      <c r="E339" s="5">
        <f t="shared" si="57"/>
        <v>0</v>
      </c>
      <c r="F339" s="5">
        <f t="shared" si="58"/>
        <v>0</v>
      </c>
      <c r="G339" s="2">
        <f t="shared" si="65"/>
        <v>336</v>
      </c>
      <c r="H339" s="6">
        <f t="shared" si="59"/>
        <v>5.0556117290192115E-4</v>
      </c>
      <c r="I339" s="6">
        <f t="shared" si="60"/>
        <v>1.7659820217448809E-4</v>
      </c>
      <c r="J339" s="6">
        <f t="shared" si="61"/>
        <v>0.16986855409504589</v>
      </c>
      <c r="K339" s="6">
        <f t="shared" si="62"/>
        <v>4.6740128437387E-2</v>
      </c>
      <c r="L339" s="2">
        <f t="shared" si="63"/>
        <v>7.9633080300300588E-3</v>
      </c>
      <c r="M339" s="2">
        <f t="shared" si="64"/>
        <v>7.9696765171348317E-3</v>
      </c>
    </row>
    <row r="340" spans="1:13" x14ac:dyDescent="0.3">
      <c r="A340" t="s">
        <v>397</v>
      </c>
      <c r="B340">
        <v>10.125</v>
      </c>
      <c r="C340" s="5">
        <f t="shared" si="55"/>
        <v>0</v>
      </c>
      <c r="D340" s="5">
        <f t="shared" si="56"/>
        <v>0</v>
      </c>
      <c r="E340" s="5">
        <f t="shared" si="57"/>
        <v>0</v>
      </c>
      <c r="F340" s="5">
        <f t="shared" si="58"/>
        <v>0</v>
      </c>
      <c r="G340" s="2">
        <f t="shared" si="65"/>
        <v>337</v>
      </c>
      <c r="H340" s="6">
        <f t="shared" si="59"/>
        <v>5.0556117290192115E-4</v>
      </c>
      <c r="I340" s="6">
        <f t="shared" si="60"/>
        <v>1.7659820217448809E-4</v>
      </c>
      <c r="J340" s="6">
        <f t="shared" si="61"/>
        <v>0.17037411526794782</v>
      </c>
      <c r="K340" s="6">
        <f t="shared" si="62"/>
        <v>4.6916726639561486E-2</v>
      </c>
      <c r="L340" s="2">
        <f t="shared" si="63"/>
        <v>8.0171150678320629E-3</v>
      </c>
      <c r="M340" s="2">
        <f t="shared" si="64"/>
        <v>8.0234835549368357E-3</v>
      </c>
    </row>
    <row r="341" spans="1:13" x14ac:dyDescent="0.3">
      <c r="A341" t="s">
        <v>398</v>
      </c>
      <c r="B341">
        <v>10.125</v>
      </c>
      <c r="C341" s="5">
        <f t="shared" si="55"/>
        <v>0</v>
      </c>
      <c r="D341" s="5">
        <f t="shared" si="56"/>
        <v>0</v>
      </c>
      <c r="E341" s="5">
        <f t="shared" si="57"/>
        <v>0</v>
      </c>
      <c r="F341" s="5">
        <f t="shared" si="58"/>
        <v>0</v>
      </c>
      <c r="G341" s="2">
        <f t="shared" si="65"/>
        <v>338</v>
      </c>
      <c r="H341" s="6">
        <f t="shared" si="59"/>
        <v>5.0556117290192115E-4</v>
      </c>
      <c r="I341" s="6">
        <f t="shared" si="60"/>
        <v>1.7659820217448809E-4</v>
      </c>
      <c r="J341" s="6">
        <f t="shared" si="61"/>
        <v>0.17087967644084975</v>
      </c>
      <c r="K341" s="6">
        <f t="shared" si="62"/>
        <v>4.7093324841735971E-2</v>
      </c>
      <c r="L341" s="2">
        <f t="shared" si="63"/>
        <v>8.0711006680225152E-3</v>
      </c>
      <c r="M341" s="2">
        <f t="shared" si="64"/>
        <v>8.0774691551272863E-3</v>
      </c>
    </row>
    <row r="342" spans="1:13" x14ac:dyDescent="0.3">
      <c r="A342" t="s">
        <v>399</v>
      </c>
      <c r="B342">
        <v>10.125</v>
      </c>
      <c r="C342" s="5">
        <f t="shared" si="55"/>
        <v>0</v>
      </c>
      <c r="D342" s="5">
        <f t="shared" si="56"/>
        <v>0</v>
      </c>
      <c r="E342" s="5">
        <f t="shared" si="57"/>
        <v>0</v>
      </c>
      <c r="F342" s="5">
        <f t="shared" si="58"/>
        <v>0</v>
      </c>
      <c r="G342" s="2">
        <f t="shared" si="65"/>
        <v>339</v>
      </c>
      <c r="H342" s="6">
        <f t="shared" si="59"/>
        <v>5.0556117290192115E-4</v>
      </c>
      <c r="I342" s="6">
        <f t="shared" si="60"/>
        <v>1.7659820217448809E-4</v>
      </c>
      <c r="J342" s="6">
        <f t="shared" si="61"/>
        <v>0.17138523761375168</v>
      </c>
      <c r="K342" s="6">
        <f t="shared" si="62"/>
        <v>4.7269923043910457E-2</v>
      </c>
      <c r="L342" s="2">
        <f t="shared" si="63"/>
        <v>8.1252648306014141E-3</v>
      </c>
      <c r="M342" s="2">
        <f t="shared" si="64"/>
        <v>8.1316333177061852E-3</v>
      </c>
    </row>
    <row r="343" spans="1:13" x14ac:dyDescent="0.3">
      <c r="A343" t="s">
        <v>400</v>
      </c>
      <c r="B343">
        <v>10.125</v>
      </c>
      <c r="C343" s="5">
        <f t="shared" si="55"/>
        <v>0</v>
      </c>
      <c r="D343" s="5">
        <f t="shared" si="56"/>
        <v>0</v>
      </c>
      <c r="E343" s="5">
        <f t="shared" si="57"/>
        <v>0</v>
      </c>
      <c r="F343" s="5">
        <f t="shared" si="58"/>
        <v>0</v>
      </c>
      <c r="G343" s="2">
        <f t="shared" si="65"/>
        <v>340</v>
      </c>
      <c r="H343" s="6">
        <f t="shared" si="59"/>
        <v>5.0556117290192115E-4</v>
      </c>
      <c r="I343" s="6">
        <f t="shared" si="60"/>
        <v>1.7659820217448809E-4</v>
      </c>
      <c r="J343" s="6">
        <f t="shared" si="61"/>
        <v>0.17189079878665361</v>
      </c>
      <c r="K343" s="6">
        <f t="shared" si="62"/>
        <v>4.7446521246084943E-2</v>
      </c>
      <c r="L343" s="2">
        <f t="shared" si="63"/>
        <v>8.1796075555687596E-3</v>
      </c>
      <c r="M343" s="2">
        <f t="shared" si="64"/>
        <v>8.1859760426735324E-3</v>
      </c>
    </row>
    <row r="344" spans="1:13" x14ac:dyDescent="0.3">
      <c r="A344" t="s">
        <v>401</v>
      </c>
      <c r="B344">
        <v>10.125</v>
      </c>
      <c r="C344" s="5">
        <f t="shared" si="55"/>
        <v>0</v>
      </c>
      <c r="D344" s="5">
        <f t="shared" si="56"/>
        <v>0</v>
      </c>
      <c r="E344" s="5">
        <f t="shared" si="57"/>
        <v>0</v>
      </c>
      <c r="F344" s="5">
        <f t="shared" si="58"/>
        <v>0</v>
      </c>
      <c r="G344" s="2">
        <f t="shared" si="65"/>
        <v>341</v>
      </c>
      <c r="H344" s="6">
        <f t="shared" si="59"/>
        <v>5.0556117290192115E-4</v>
      </c>
      <c r="I344" s="6">
        <f t="shared" si="60"/>
        <v>1.7659820217448809E-4</v>
      </c>
      <c r="J344" s="6">
        <f t="shared" si="61"/>
        <v>0.17239635995955555</v>
      </c>
      <c r="K344" s="6">
        <f t="shared" si="62"/>
        <v>4.7623119448259428E-2</v>
      </c>
      <c r="L344" s="2">
        <f t="shared" si="63"/>
        <v>8.2341288429245534E-3</v>
      </c>
      <c r="M344" s="2">
        <f t="shared" si="64"/>
        <v>8.2404973300293262E-3</v>
      </c>
    </row>
    <row r="345" spans="1:13" x14ac:dyDescent="0.3">
      <c r="A345" t="s">
        <v>402</v>
      </c>
      <c r="B345">
        <v>10.125</v>
      </c>
      <c r="C345" s="5">
        <f t="shared" si="55"/>
        <v>0</v>
      </c>
      <c r="D345" s="5">
        <f t="shared" si="56"/>
        <v>0</v>
      </c>
      <c r="E345" s="5">
        <f t="shared" si="57"/>
        <v>0</v>
      </c>
      <c r="F345" s="5">
        <f t="shared" si="58"/>
        <v>0</v>
      </c>
      <c r="G345" s="2">
        <f t="shared" si="65"/>
        <v>342</v>
      </c>
      <c r="H345" s="6">
        <f t="shared" si="59"/>
        <v>5.0556117290192115E-4</v>
      </c>
      <c r="I345" s="6">
        <f t="shared" si="60"/>
        <v>1.7659820217448809E-4</v>
      </c>
      <c r="J345" s="6">
        <f t="shared" si="61"/>
        <v>0.17290192113245748</v>
      </c>
      <c r="K345" s="6">
        <f t="shared" si="62"/>
        <v>4.7799717650433914E-2</v>
      </c>
      <c r="L345" s="2">
        <f t="shared" si="63"/>
        <v>8.2888286926687954E-3</v>
      </c>
      <c r="M345" s="2">
        <f t="shared" si="64"/>
        <v>8.2951971797735665E-3</v>
      </c>
    </row>
    <row r="346" spans="1:13" x14ac:dyDescent="0.3">
      <c r="A346" t="s">
        <v>403</v>
      </c>
      <c r="B346">
        <v>10.125</v>
      </c>
      <c r="C346" s="5">
        <f t="shared" si="55"/>
        <v>0</v>
      </c>
      <c r="D346" s="5">
        <f t="shared" si="56"/>
        <v>0</v>
      </c>
      <c r="E346" s="5">
        <f t="shared" si="57"/>
        <v>0</v>
      </c>
      <c r="F346" s="5">
        <f t="shared" si="58"/>
        <v>0</v>
      </c>
      <c r="G346" s="2">
        <f t="shared" si="65"/>
        <v>343</v>
      </c>
      <c r="H346" s="6">
        <f t="shared" si="59"/>
        <v>5.0556117290192115E-4</v>
      </c>
      <c r="I346" s="6">
        <f t="shared" si="60"/>
        <v>1.7659820217448809E-4</v>
      </c>
      <c r="J346" s="6">
        <f t="shared" si="61"/>
        <v>0.17340748230535941</v>
      </c>
      <c r="K346" s="6">
        <f t="shared" si="62"/>
        <v>4.7976315852608399E-2</v>
      </c>
      <c r="L346" s="2">
        <f t="shared" si="63"/>
        <v>8.3437071048014823E-3</v>
      </c>
      <c r="M346" s="2">
        <f t="shared" si="64"/>
        <v>8.3500755919062551E-3</v>
      </c>
    </row>
    <row r="347" spans="1:13" x14ac:dyDescent="0.3">
      <c r="A347" t="s">
        <v>404</v>
      </c>
      <c r="B347">
        <v>10.125</v>
      </c>
      <c r="C347" s="5">
        <f t="shared" ref="C347:C410" si="66">IF(AND(ISNUMBER(B346),ISNUMBER(B348)),(B348-B346)/2,"")</f>
        <v>0</v>
      </c>
      <c r="D347" s="5">
        <f t="shared" ref="D347:D410" si="67">IF(AND(ISNUMBER(C346),ISNUMBER(C348)),(C348-C346)/2,"")</f>
        <v>1.2500000000000178E-2</v>
      </c>
      <c r="E347" s="5">
        <f t="shared" ref="E347:E410" si="68">IF(AND(ISNUMBER(B347),ISNUMBER(B348)),(B348-B347)/2,"")</f>
        <v>0</v>
      </c>
      <c r="F347" s="5">
        <f t="shared" ref="F347:F410" si="69">IF(AND(ISNUMBER(E346),ISNUMBER(E347)),(E347-E346)/2,"")</f>
        <v>0</v>
      </c>
      <c r="G347" s="2">
        <f t="shared" si="65"/>
        <v>344</v>
      </c>
      <c r="H347" s="6">
        <f t="shared" ref="H347:H410" si="70">1/MAX(G:G)</f>
        <v>5.0556117290192115E-4</v>
      </c>
      <c r="I347" s="6">
        <f t="shared" ref="I347:I410" si="71">B347/SUM(B:B)</f>
        <v>1.7659820217448809E-4</v>
      </c>
      <c r="J347" s="6">
        <f t="shared" ref="J347:J410" si="72">H347+J346</f>
        <v>0.17391304347826134</v>
      </c>
      <c r="K347" s="6">
        <f t="shared" ref="K347:K410" si="73">I347+K346</f>
        <v>4.8152914054782885E-2</v>
      </c>
      <c r="L347" s="2">
        <f t="shared" ref="L347:L410" si="74">K347*J348</f>
        <v>8.3987640793226192E-3</v>
      </c>
      <c r="M347" s="2">
        <f t="shared" ref="M347:M410" si="75">K348*J347</f>
        <v>8.405132566427392E-3</v>
      </c>
    </row>
    <row r="348" spans="1:13" x14ac:dyDescent="0.3">
      <c r="A348" t="s">
        <v>405</v>
      </c>
      <c r="B348">
        <v>10.125</v>
      </c>
      <c r="C348" s="5">
        <f t="shared" si="66"/>
        <v>2.5000000000000355E-2</v>
      </c>
      <c r="D348" s="5">
        <f t="shared" si="67"/>
        <v>1.8749999999999822E-2</v>
      </c>
      <c r="E348" s="5">
        <f t="shared" si="68"/>
        <v>2.5000000000000355E-2</v>
      </c>
      <c r="F348" s="5">
        <f t="shared" si="69"/>
        <v>1.2500000000000178E-2</v>
      </c>
      <c r="G348" s="2">
        <f t="shared" si="65"/>
        <v>345</v>
      </c>
      <c r="H348" s="6">
        <f t="shared" si="70"/>
        <v>5.0556117290192115E-4</v>
      </c>
      <c r="I348" s="6">
        <f t="shared" si="71"/>
        <v>1.7659820217448809E-4</v>
      </c>
      <c r="J348" s="6">
        <f t="shared" si="72"/>
        <v>0.17441860465116327</v>
      </c>
      <c r="K348" s="6">
        <f t="shared" si="73"/>
        <v>4.832951225695737E-2</v>
      </c>
      <c r="L348" s="2">
        <f t="shared" si="74"/>
        <v>8.4539996162322027E-3</v>
      </c>
      <c r="M348" s="2">
        <f t="shared" si="75"/>
        <v>8.4605202120382455E-3</v>
      </c>
    </row>
    <row r="349" spans="1:13" x14ac:dyDescent="0.3">
      <c r="A349" t="s">
        <v>406</v>
      </c>
      <c r="B349">
        <v>10.175000000000001</v>
      </c>
      <c r="C349" s="5">
        <f t="shared" si="66"/>
        <v>3.7499999999999645E-2</v>
      </c>
      <c r="D349" s="5">
        <f t="shared" si="67"/>
        <v>-6.2500000000005329E-3</v>
      </c>
      <c r="E349" s="5">
        <f t="shared" si="68"/>
        <v>1.2499999999999289E-2</v>
      </c>
      <c r="F349" s="5">
        <f t="shared" si="69"/>
        <v>-6.2500000000005329E-3</v>
      </c>
      <c r="G349" s="2">
        <f t="shared" si="65"/>
        <v>346</v>
      </c>
      <c r="H349" s="6">
        <f t="shared" si="70"/>
        <v>5.0556117290192115E-4</v>
      </c>
      <c r="I349" s="6">
        <f t="shared" si="71"/>
        <v>1.7747029206176954E-4</v>
      </c>
      <c r="J349" s="6">
        <f t="shared" si="72"/>
        <v>0.1749241658240652</v>
      </c>
      <c r="K349" s="6">
        <f t="shared" si="73"/>
        <v>4.850698254901914E-2</v>
      </c>
      <c r="L349" s="2">
        <f t="shared" si="74"/>
        <v>8.5095667060210763E-3</v>
      </c>
      <c r="M349" s="2">
        <f t="shared" si="75"/>
        <v>8.5161635766251471E-3</v>
      </c>
    </row>
    <row r="350" spans="1:13" x14ac:dyDescent="0.3">
      <c r="A350" t="s">
        <v>407</v>
      </c>
      <c r="B350">
        <v>10.199999999999999</v>
      </c>
      <c r="C350" s="5">
        <f t="shared" si="66"/>
        <v>1.2499999999999289E-2</v>
      </c>
      <c r="D350" s="5">
        <f t="shared" si="67"/>
        <v>-9.3749999999999112E-3</v>
      </c>
      <c r="E350" s="5">
        <f t="shared" si="68"/>
        <v>0</v>
      </c>
      <c r="F350" s="5">
        <f t="shared" si="69"/>
        <v>-6.2499999999996447E-3</v>
      </c>
      <c r="G350" s="2">
        <f t="shared" si="65"/>
        <v>347</v>
      </c>
      <c r="H350" s="6">
        <f t="shared" si="70"/>
        <v>5.0556117290192115E-4</v>
      </c>
      <c r="I350" s="6">
        <f t="shared" si="71"/>
        <v>1.7790633700541021E-4</v>
      </c>
      <c r="J350" s="6">
        <f t="shared" si="72"/>
        <v>0.17542972699696713</v>
      </c>
      <c r="K350" s="6">
        <f t="shared" si="73"/>
        <v>4.8684888886024548E-2</v>
      </c>
      <c r="L350" s="2">
        <f t="shared" si="74"/>
        <v>8.5653899556807842E-3</v>
      </c>
      <c r="M350" s="2">
        <f t="shared" si="75"/>
        <v>8.571986826284855E-3</v>
      </c>
    </row>
    <row r="351" spans="1:13" x14ac:dyDescent="0.3">
      <c r="A351" t="s">
        <v>408</v>
      </c>
      <c r="B351">
        <v>10.199999999999999</v>
      </c>
      <c r="C351" s="5">
        <f t="shared" si="66"/>
        <v>1.8749999999999822E-2</v>
      </c>
      <c r="D351" s="5">
        <f t="shared" si="67"/>
        <v>3.1250000000002665E-3</v>
      </c>
      <c r="E351" s="5">
        <f t="shared" si="68"/>
        <v>1.8749999999999822E-2</v>
      </c>
      <c r="F351" s="5">
        <f t="shared" si="69"/>
        <v>9.3749999999999112E-3</v>
      </c>
      <c r="G351" s="2">
        <f t="shared" si="65"/>
        <v>348</v>
      </c>
      <c r="H351" s="6">
        <f t="shared" si="70"/>
        <v>5.0556117290192115E-4</v>
      </c>
      <c r="I351" s="6">
        <f t="shared" si="71"/>
        <v>1.7790633700541021E-4</v>
      </c>
      <c r="J351" s="6">
        <f t="shared" si="72"/>
        <v>0.17593528816986906</v>
      </c>
      <c r="K351" s="6">
        <f t="shared" si="73"/>
        <v>4.8862795223029956E-2</v>
      </c>
      <c r="L351" s="2">
        <f t="shared" si="74"/>
        <v>8.6213930904132981E-3</v>
      </c>
      <c r="M351" s="2">
        <f t="shared" si="75"/>
        <v>8.6281050345565907E-3</v>
      </c>
    </row>
    <row r="352" spans="1:13" x14ac:dyDescent="0.3">
      <c r="A352" t="s">
        <v>409</v>
      </c>
      <c r="B352">
        <v>10.237499999999999</v>
      </c>
      <c r="C352" s="5">
        <f t="shared" si="66"/>
        <v>1.8749999999999822E-2</v>
      </c>
      <c r="D352" s="5">
        <f t="shared" si="67"/>
        <v>-9.3749999999994671E-3</v>
      </c>
      <c r="E352" s="5">
        <f t="shared" si="68"/>
        <v>0</v>
      </c>
      <c r="F352" s="5">
        <f t="shared" si="69"/>
        <v>-9.3749999999999112E-3</v>
      </c>
      <c r="G352" s="2">
        <f t="shared" si="65"/>
        <v>349</v>
      </c>
      <c r="H352" s="6">
        <f t="shared" si="70"/>
        <v>5.0556117290192115E-4</v>
      </c>
      <c r="I352" s="6">
        <f t="shared" si="71"/>
        <v>1.7856040442087127E-4</v>
      </c>
      <c r="J352" s="6">
        <f t="shared" si="72"/>
        <v>0.17644084934277099</v>
      </c>
      <c r="K352" s="6">
        <f t="shared" si="73"/>
        <v>4.9041355627450829E-2</v>
      </c>
      <c r="L352" s="2">
        <f t="shared" si="74"/>
        <v>8.6776918451000207E-3</v>
      </c>
      <c r="M352" s="2">
        <f t="shared" si="75"/>
        <v>8.6844037892433133E-3</v>
      </c>
    </row>
    <row r="353" spans="1:13" x14ac:dyDescent="0.3">
      <c r="A353" t="s">
        <v>410</v>
      </c>
      <c r="B353">
        <v>10.237499999999999</v>
      </c>
      <c r="C353" s="5">
        <f t="shared" si="66"/>
        <v>8.8817841970012523E-16</v>
      </c>
      <c r="D353" s="5">
        <f t="shared" si="67"/>
        <v>-9.3749999999994671E-3</v>
      </c>
      <c r="E353" s="5">
        <f t="shared" si="68"/>
        <v>8.8817841970012523E-16</v>
      </c>
      <c r="F353" s="5">
        <f t="shared" si="69"/>
        <v>4.4408920985006262E-16</v>
      </c>
      <c r="G353" s="2">
        <f t="shared" si="65"/>
        <v>350</v>
      </c>
      <c r="H353" s="6">
        <f t="shared" si="70"/>
        <v>5.0556117290192115E-4</v>
      </c>
      <c r="I353" s="6">
        <f t="shared" si="71"/>
        <v>1.7856040442087127E-4</v>
      </c>
      <c r="J353" s="6">
        <f t="shared" si="72"/>
        <v>0.17694641051567292</v>
      </c>
      <c r="K353" s="6">
        <f t="shared" si="73"/>
        <v>4.9219916031871702E-2</v>
      </c>
      <c r="L353" s="2">
        <f t="shared" si="74"/>
        <v>8.7341711462017285E-3</v>
      </c>
      <c r="M353" s="2">
        <f t="shared" si="75"/>
        <v>8.740883090345021E-3</v>
      </c>
    </row>
    <row r="354" spans="1:13" x14ac:dyDescent="0.3">
      <c r="A354" t="s">
        <v>411</v>
      </c>
      <c r="B354">
        <v>10.237500000000001</v>
      </c>
      <c r="C354" s="5">
        <f t="shared" si="66"/>
        <v>8.8817841970012523E-16</v>
      </c>
      <c r="D354" s="5">
        <f t="shared" si="67"/>
        <v>1.8749999999999378E-2</v>
      </c>
      <c r="E354" s="5">
        <f t="shared" si="68"/>
        <v>0</v>
      </c>
      <c r="F354" s="5">
        <f t="shared" si="69"/>
        <v>-4.4408920985006262E-16</v>
      </c>
      <c r="G354" s="2">
        <f t="shared" si="65"/>
        <v>351</v>
      </c>
      <c r="H354" s="6">
        <f t="shared" si="70"/>
        <v>5.0556117290192115E-4</v>
      </c>
      <c r="I354" s="6">
        <f t="shared" si="71"/>
        <v>1.785604044208713E-4</v>
      </c>
      <c r="J354" s="6">
        <f t="shared" si="72"/>
        <v>0.17745197168857485</v>
      </c>
      <c r="K354" s="6">
        <f t="shared" si="73"/>
        <v>4.9398476436292575E-2</v>
      </c>
      <c r="L354" s="2">
        <f t="shared" si="74"/>
        <v>8.790830993718423E-3</v>
      </c>
      <c r="M354" s="2">
        <f t="shared" si="75"/>
        <v>8.7975429378617156E-3</v>
      </c>
    </row>
    <row r="355" spans="1:13" x14ac:dyDescent="0.3">
      <c r="A355" t="s">
        <v>412</v>
      </c>
      <c r="B355">
        <v>10.237500000000001</v>
      </c>
      <c r="C355" s="5">
        <f t="shared" si="66"/>
        <v>3.7499999999999645E-2</v>
      </c>
      <c r="D355" s="5">
        <f t="shared" si="67"/>
        <v>2.249999999999952E-2</v>
      </c>
      <c r="E355" s="5">
        <f t="shared" si="68"/>
        <v>3.7499999999999645E-2</v>
      </c>
      <c r="F355" s="5">
        <f t="shared" si="69"/>
        <v>1.8749999999999822E-2</v>
      </c>
      <c r="G355" s="2">
        <f t="shared" si="65"/>
        <v>352</v>
      </c>
      <c r="H355" s="6">
        <f t="shared" si="70"/>
        <v>5.0556117290192115E-4</v>
      </c>
      <c r="I355" s="6">
        <f t="shared" si="71"/>
        <v>1.785604044208713E-4</v>
      </c>
      <c r="J355" s="6">
        <f t="shared" si="72"/>
        <v>0.17795753286147678</v>
      </c>
      <c r="K355" s="6">
        <f t="shared" si="73"/>
        <v>4.9577036840713448E-2</v>
      </c>
      <c r="L355" s="2">
        <f t="shared" si="74"/>
        <v>8.8476713876501009E-3</v>
      </c>
      <c r="M355" s="2">
        <f t="shared" si="75"/>
        <v>8.8546161242405563E-3</v>
      </c>
    </row>
    <row r="356" spans="1:13" x14ac:dyDescent="0.3">
      <c r="A356" t="s">
        <v>413</v>
      </c>
      <c r="B356">
        <v>10.3125</v>
      </c>
      <c r="C356" s="5">
        <f t="shared" si="66"/>
        <v>4.4999999999999929E-2</v>
      </c>
      <c r="D356" s="5">
        <f t="shared" si="67"/>
        <v>1.8750000000005151E-3</v>
      </c>
      <c r="E356" s="5">
        <f t="shared" si="68"/>
        <v>7.5000000000002842E-3</v>
      </c>
      <c r="F356" s="5">
        <f t="shared" si="69"/>
        <v>-1.499999999999968E-2</v>
      </c>
      <c r="G356" s="2">
        <f t="shared" si="65"/>
        <v>353</v>
      </c>
      <c r="H356" s="6">
        <f t="shared" si="70"/>
        <v>5.0556117290192115E-4</v>
      </c>
      <c r="I356" s="6">
        <f t="shared" si="71"/>
        <v>1.7986853925179344E-4</v>
      </c>
      <c r="J356" s="6">
        <f t="shared" si="72"/>
        <v>0.17846309403437871</v>
      </c>
      <c r="K356" s="6">
        <f t="shared" si="73"/>
        <v>4.9756905379965244E-2</v>
      </c>
      <c r="L356" s="2">
        <f t="shared" si="74"/>
        <v>8.9049264431282863E-3</v>
      </c>
      <c r="M356" s="2">
        <f t="shared" si="75"/>
        <v>8.9119178704766093E-3</v>
      </c>
    </row>
    <row r="357" spans="1:13" x14ac:dyDescent="0.3">
      <c r="A357" t="s">
        <v>414</v>
      </c>
      <c r="B357">
        <v>10.327500000000001</v>
      </c>
      <c r="C357" s="5">
        <f t="shared" si="66"/>
        <v>4.1250000000000675E-2</v>
      </c>
      <c r="D357" s="5">
        <f t="shared" si="67"/>
        <v>-4.3750000000000178E-3</v>
      </c>
      <c r="E357" s="5">
        <f t="shared" si="68"/>
        <v>3.3750000000000391E-2</v>
      </c>
      <c r="F357" s="5">
        <f t="shared" si="69"/>
        <v>1.3125000000000053E-2</v>
      </c>
      <c r="G357" s="2">
        <f t="shared" si="65"/>
        <v>354</v>
      </c>
      <c r="H357" s="6">
        <f t="shared" si="70"/>
        <v>5.0556117290192115E-4</v>
      </c>
      <c r="I357" s="6">
        <f t="shared" si="71"/>
        <v>1.8013016621797786E-4</v>
      </c>
      <c r="J357" s="6">
        <f t="shared" si="72"/>
        <v>0.17896865520728064</v>
      </c>
      <c r="K357" s="6">
        <f t="shared" si="73"/>
        <v>4.9937035546183221E-2</v>
      </c>
      <c r="L357" s="2">
        <f t="shared" si="74"/>
        <v>8.9624103230005556E-3</v>
      </c>
      <c r="M357" s="2">
        <f t="shared" si="75"/>
        <v>8.9696124539672458E-3</v>
      </c>
    </row>
    <row r="358" spans="1:13" x14ac:dyDescent="0.3">
      <c r="A358" t="s">
        <v>415</v>
      </c>
      <c r="B358">
        <v>10.395000000000001</v>
      </c>
      <c r="C358" s="5">
        <f t="shared" si="66"/>
        <v>3.6249999999999893E-2</v>
      </c>
      <c r="D358" s="5">
        <f t="shared" si="67"/>
        <v>-1.9375000000000586E-2</v>
      </c>
      <c r="E358" s="5">
        <f t="shared" si="68"/>
        <v>2.4999999999995026E-3</v>
      </c>
      <c r="F358" s="5">
        <f t="shared" si="69"/>
        <v>-1.5625000000000444E-2</v>
      </c>
      <c r="G358" s="2">
        <f t="shared" si="65"/>
        <v>355</v>
      </c>
      <c r="H358" s="6">
        <f t="shared" si="70"/>
        <v>5.0556117290192115E-4</v>
      </c>
      <c r="I358" s="6">
        <f t="shared" si="71"/>
        <v>1.8130748756580779E-4</v>
      </c>
      <c r="J358" s="6">
        <f t="shared" si="72"/>
        <v>0.17947421638018257</v>
      </c>
      <c r="K358" s="6">
        <f t="shared" si="73"/>
        <v>5.0118343033749027E-2</v>
      </c>
      <c r="L358" s="2">
        <f t="shared" si="74"/>
        <v>9.0202882305433323E-3</v>
      </c>
      <c r="M358" s="2">
        <f t="shared" si="75"/>
        <v>9.0275060132749361E-3</v>
      </c>
    </row>
    <row r="359" spans="1:13" x14ac:dyDescent="0.3">
      <c r="A359" t="s">
        <v>416</v>
      </c>
      <c r="B359">
        <v>10.4</v>
      </c>
      <c r="C359" s="5">
        <f t="shared" si="66"/>
        <v>2.4999999999995026E-3</v>
      </c>
      <c r="D359" s="5">
        <f t="shared" si="67"/>
        <v>-1.8124999999999947E-2</v>
      </c>
      <c r="E359" s="5">
        <f t="shared" si="68"/>
        <v>0</v>
      </c>
      <c r="F359" s="5">
        <f t="shared" si="69"/>
        <v>-1.2499999999997513E-3</v>
      </c>
      <c r="G359" s="2">
        <f t="shared" si="65"/>
        <v>356</v>
      </c>
      <c r="H359" s="6">
        <f t="shared" si="70"/>
        <v>5.0556117290192115E-4</v>
      </c>
      <c r="I359" s="6">
        <f t="shared" si="71"/>
        <v>1.8139469655453593E-4</v>
      </c>
      <c r="J359" s="6">
        <f t="shared" si="72"/>
        <v>0.1799797775530845</v>
      </c>
      <c r="K359" s="6">
        <f t="shared" si="73"/>
        <v>5.0299737730303565E-2</v>
      </c>
      <c r="L359" s="2">
        <f t="shared" si="74"/>
        <v>9.0783652020821181E-3</v>
      </c>
      <c r="M359" s="2">
        <f t="shared" si="75"/>
        <v>9.0855829848137219E-3</v>
      </c>
    </row>
    <row r="360" spans="1:13" x14ac:dyDescent="0.3">
      <c r="A360" t="s">
        <v>417</v>
      </c>
      <c r="B360">
        <v>10.4</v>
      </c>
      <c r="C360" s="5">
        <f t="shared" si="66"/>
        <v>0</v>
      </c>
      <c r="D360" s="5">
        <f t="shared" si="67"/>
        <v>6.4999999999999503E-3</v>
      </c>
      <c r="E360" s="5">
        <f t="shared" si="68"/>
        <v>0</v>
      </c>
      <c r="F360" s="5">
        <f t="shared" si="69"/>
        <v>0</v>
      </c>
      <c r="G360" s="2">
        <f t="shared" si="65"/>
        <v>357</v>
      </c>
      <c r="H360" s="6">
        <f t="shared" si="70"/>
        <v>5.0556117290192115E-4</v>
      </c>
      <c r="I360" s="6">
        <f t="shared" si="71"/>
        <v>1.8139469655453593E-4</v>
      </c>
      <c r="J360" s="6">
        <f t="shared" si="72"/>
        <v>0.18048533872598643</v>
      </c>
      <c r="K360" s="6">
        <f t="shared" si="73"/>
        <v>5.0481132426858102E-2</v>
      </c>
      <c r="L360" s="2">
        <f t="shared" si="74"/>
        <v>9.136625585852003E-3</v>
      </c>
      <c r="M360" s="2">
        <f t="shared" si="75"/>
        <v>9.1438433685836051E-3</v>
      </c>
    </row>
    <row r="361" spans="1:13" x14ac:dyDescent="0.3">
      <c r="A361" t="s">
        <v>418</v>
      </c>
      <c r="B361">
        <v>10.4</v>
      </c>
      <c r="C361" s="5">
        <f t="shared" si="66"/>
        <v>1.5499999999999403E-2</v>
      </c>
      <c r="D361" s="5">
        <f t="shared" si="67"/>
        <v>2.3499999999999854E-2</v>
      </c>
      <c r="E361" s="5">
        <f t="shared" si="68"/>
        <v>1.5499999999999403E-2</v>
      </c>
      <c r="F361" s="5">
        <f t="shared" si="69"/>
        <v>7.7499999999997016E-3</v>
      </c>
      <c r="G361" s="2">
        <f t="shared" si="65"/>
        <v>358</v>
      </c>
      <c r="H361" s="6">
        <f t="shared" si="70"/>
        <v>5.0556117290192115E-4</v>
      </c>
      <c r="I361" s="6">
        <f t="shared" si="71"/>
        <v>1.8139469655453593E-4</v>
      </c>
      <c r="J361" s="6">
        <f t="shared" si="72"/>
        <v>0.18099089989888836</v>
      </c>
      <c r="K361" s="6">
        <f t="shared" si="73"/>
        <v>5.066252712341264E-2</v>
      </c>
      <c r="L361" s="2">
        <f t="shared" si="74"/>
        <v>9.1950693818529817E-3</v>
      </c>
      <c r="M361" s="2">
        <f t="shared" si="75"/>
        <v>9.2023850255913506E-3</v>
      </c>
    </row>
    <row r="362" spans="1:13" x14ac:dyDescent="0.3">
      <c r="A362" t="s">
        <v>419</v>
      </c>
      <c r="B362">
        <v>10.430999999999999</v>
      </c>
      <c r="C362" s="5">
        <f t="shared" si="66"/>
        <v>4.6999999999999709E-2</v>
      </c>
      <c r="D362" s="5">
        <f t="shared" si="67"/>
        <v>9.500000000000508E-3</v>
      </c>
      <c r="E362" s="5">
        <f t="shared" si="68"/>
        <v>3.1500000000000306E-2</v>
      </c>
      <c r="F362" s="5">
        <f t="shared" si="69"/>
        <v>8.0000000000004512E-3</v>
      </c>
      <c r="G362" s="2">
        <f t="shared" si="65"/>
        <v>359</v>
      </c>
      <c r="H362" s="6">
        <f t="shared" si="70"/>
        <v>5.0556117290192115E-4</v>
      </c>
      <c r="I362" s="6">
        <f t="shared" si="71"/>
        <v>1.8193539228465039E-4</v>
      </c>
      <c r="J362" s="6">
        <f t="shared" si="72"/>
        <v>0.18149646107179029</v>
      </c>
      <c r="K362" s="6">
        <f t="shared" si="73"/>
        <v>5.084446251569729E-2</v>
      </c>
      <c r="L362" s="2">
        <f t="shared" si="74"/>
        <v>9.2537949978013581E-3</v>
      </c>
      <c r="M362" s="2">
        <f t="shared" si="75"/>
        <v>9.2613100758873572E-3</v>
      </c>
    </row>
    <row r="363" spans="1:13" x14ac:dyDescent="0.3">
      <c r="A363" t="s">
        <v>420</v>
      </c>
      <c r="B363">
        <v>10.494</v>
      </c>
      <c r="C363" s="5">
        <f t="shared" si="66"/>
        <v>3.4500000000000419E-2</v>
      </c>
      <c r="D363" s="5">
        <f t="shared" si="67"/>
        <v>-2.1999999999999797E-2</v>
      </c>
      <c r="E363" s="5">
        <f t="shared" si="68"/>
        <v>3.0000000000001137E-3</v>
      </c>
      <c r="F363" s="5">
        <f t="shared" si="69"/>
        <v>-1.4250000000000096E-2</v>
      </c>
      <c r="G363" s="2">
        <f t="shared" si="65"/>
        <v>360</v>
      </c>
      <c r="H363" s="6">
        <f t="shared" si="70"/>
        <v>5.0556117290192115E-4</v>
      </c>
      <c r="I363" s="6">
        <f t="shared" si="71"/>
        <v>1.8303422554262499E-4</v>
      </c>
      <c r="J363" s="6">
        <f t="shared" si="72"/>
        <v>0.18200202224469222</v>
      </c>
      <c r="K363" s="6">
        <f t="shared" si="73"/>
        <v>5.1027496741239915E-2</v>
      </c>
      <c r="L363" s="2">
        <f t="shared" si="74"/>
        <v>9.3129051180928582E-3</v>
      </c>
      <c r="M363" s="2">
        <f t="shared" si="75"/>
        <v>9.3204392428336228E-3</v>
      </c>
    </row>
    <row r="364" spans="1:13" x14ac:dyDescent="0.3">
      <c r="A364" t="s">
        <v>421</v>
      </c>
      <c r="B364">
        <v>10.5</v>
      </c>
      <c r="C364" s="5">
        <f t="shared" si="66"/>
        <v>3.0000000000001137E-3</v>
      </c>
      <c r="D364" s="5">
        <f t="shared" si="67"/>
        <v>-1.725000000000021E-2</v>
      </c>
      <c r="E364" s="5">
        <f t="shared" si="68"/>
        <v>0</v>
      </c>
      <c r="F364" s="5">
        <f t="shared" si="69"/>
        <v>-1.5000000000000568E-3</v>
      </c>
      <c r="G364" s="2">
        <f t="shared" si="65"/>
        <v>361</v>
      </c>
      <c r="H364" s="6">
        <f t="shared" si="70"/>
        <v>5.0556117290192115E-4</v>
      </c>
      <c r="I364" s="6">
        <f t="shared" si="71"/>
        <v>1.8313887632909876E-4</v>
      </c>
      <c r="J364" s="6">
        <f t="shared" si="72"/>
        <v>0.18250758341759415</v>
      </c>
      <c r="K364" s="6">
        <f t="shared" si="73"/>
        <v>5.1210635617569014E-2</v>
      </c>
      <c r="L364" s="2">
        <f t="shared" si="74"/>
        <v>9.3722194608493667E-3</v>
      </c>
      <c r="M364" s="2">
        <f t="shared" si="75"/>
        <v>9.379753585590133E-3</v>
      </c>
    </row>
    <row r="365" spans="1:13" x14ac:dyDescent="0.3">
      <c r="A365" t="s">
        <v>422</v>
      </c>
      <c r="B365">
        <v>10.5</v>
      </c>
      <c r="C365" s="5">
        <f t="shared" si="66"/>
        <v>0</v>
      </c>
      <c r="D365" s="5">
        <f t="shared" si="67"/>
        <v>-1.5000000000000568E-3</v>
      </c>
      <c r="E365" s="5">
        <f t="shared" si="68"/>
        <v>0</v>
      </c>
      <c r="F365" s="5">
        <f t="shared" si="69"/>
        <v>0</v>
      </c>
      <c r="G365" s="2">
        <f t="shared" si="65"/>
        <v>362</v>
      </c>
      <c r="H365" s="6">
        <f t="shared" si="70"/>
        <v>5.0556117290192115E-4</v>
      </c>
      <c r="I365" s="6">
        <f t="shared" si="71"/>
        <v>1.8313887632909876E-4</v>
      </c>
      <c r="J365" s="6">
        <f t="shared" si="72"/>
        <v>0.18301314459049609</v>
      </c>
      <c r="K365" s="6">
        <f t="shared" si="73"/>
        <v>5.1393774493898113E-2</v>
      </c>
      <c r="L365" s="2">
        <f t="shared" si="74"/>
        <v>9.431718979416118E-3</v>
      </c>
      <c r="M365" s="2">
        <f t="shared" si="75"/>
        <v>9.4392531041568827E-3</v>
      </c>
    </row>
    <row r="366" spans="1:13" x14ac:dyDescent="0.3">
      <c r="A366" t="s">
        <v>423</v>
      </c>
      <c r="B366">
        <v>10.5</v>
      </c>
      <c r="C366" s="5">
        <f t="shared" si="66"/>
        <v>0</v>
      </c>
      <c r="D366" s="5">
        <f t="shared" si="67"/>
        <v>0</v>
      </c>
      <c r="E366" s="5">
        <f t="shared" si="68"/>
        <v>0</v>
      </c>
      <c r="F366" s="5">
        <f t="shared" si="69"/>
        <v>0</v>
      </c>
      <c r="G366" s="2">
        <f t="shared" si="65"/>
        <v>363</v>
      </c>
      <c r="H366" s="6">
        <f t="shared" si="70"/>
        <v>5.0556117290192115E-4</v>
      </c>
      <c r="I366" s="6">
        <f t="shared" si="71"/>
        <v>1.8313887632909876E-4</v>
      </c>
      <c r="J366" s="6">
        <f t="shared" si="72"/>
        <v>0.18351870576339802</v>
      </c>
      <c r="K366" s="6">
        <f t="shared" si="73"/>
        <v>5.1576913370227212E-2</v>
      </c>
      <c r="L366" s="2">
        <f t="shared" si="74"/>
        <v>9.4914036737931105E-3</v>
      </c>
      <c r="M366" s="2">
        <f t="shared" si="75"/>
        <v>9.4989377985338769E-3</v>
      </c>
    </row>
    <row r="367" spans="1:13" x14ac:dyDescent="0.3">
      <c r="A367" t="s">
        <v>424</v>
      </c>
      <c r="B367">
        <v>10.5</v>
      </c>
      <c r="C367" s="5">
        <f t="shared" si="66"/>
        <v>0</v>
      </c>
      <c r="D367" s="5">
        <f t="shared" si="67"/>
        <v>0</v>
      </c>
      <c r="E367" s="5">
        <f t="shared" si="68"/>
        <v>0</v>
      </c>
      <c r="F367" s="5">
        <f t="shared" si="69"/>
        <v>0</v>
      </c>
      <c r="G367" s="2">
        <f t="shared" si="65"/>
        <v>364</v>
      </c>
      <c r="H367" s="6">
        <f t="shared" si="70"/>
        <v>5.0556117290192115E-4</v>
      </c>
      <c r="I367" s="6">
        <f t="shared" si="71"/>
        <v>1.8313887632909876E-4</v>
      </c>
      <c r="J367" s="6">
        <f t="shared" si="72"/>
        <v>0.18402426693629995</v>
      </c>
      <c r="K367" s="6">
        <f t="shared" si="73"/>
        <v>5.1760052246556311E-2</v>
      </c>
      <c r="L367" s="2">
        <f t="shared" si="74"/>
        <v>9.5512735439803442E-3</v>
      </c>
      <c r="M367" s="2">
        <f t="shared" si="75"/>
        <v>9.5588076687211105E-3</v>
      </c>
    </row>
    <row r="368" spans="1:13" x14ac:dyDescent="0.3">
      <c r="A368" t="s">
        <v>425</v>
      </c>
      <c r="B368">
        <v>10.5</v>
      </c>
      <c r="C368" s="5">
        <f t="shared" si="66"/>
        <v>0</v>
      </c>
      <c r="D368" s="5">
        <f t="shared" si="67"/>
        <v>0</v>
      </c>
      <c r="E368" s="5">
        <f t="shared" si="68"/>
        <v>0</v>
      </c>
      <c r="F368" s="5">
        <f t="shared" si="69"/>
        <v>0</v>
      </c>
      <c r="G368" s="2">
        <f t="shared" si="65"/>
        <v>365</v>
      </c>
      <c r="H368" s="6">
        <f t="shared" si="70"/>
        <v>5.0556117290192115E-4</v>
      </c>
      <c r="I368" s="6">
        <f t="shared" si="71"/>
        <v>1.8313887632909876E-4</v>
      </c>
      <c r="J368" s="6">
        <f t="shared" si="72"/>
        <v>0.18452982810920188</v>
      </c>
      <c r="K368" s="6">
        <f t="shared" si="73"/>
        <v>5.194319112288541E-2</v>
      </c>
      <c r="L368" s="2">
        <f t="shared" si="74"/>
        <v>9.6113285899778206E-3</v>
      </c>
      <c r="M368" s="2">
        <f t="shared" si="75"/>
        <v>9.618862714718587E-3</v>
      </c>
    </row>
    <row r="369" spans="1:13" x14ac:dyDescent="0.3">
      <c r="A369" t="s">
        <v>426</v>
      </c>
      <c r="B369">
        <v>10.5</v>
      </c>
      <c r="C369" s="5">
        <f t="shared" si="66"/>
        <v>0</v>
      </c>
      <c r="D369" s="5">
        <f t="shared" si="67"/>
        <v>0</v>
      </c>
      <c r="E369" s="5">
        <f t="shared" si="68"/>
        <v>0</v>
      </c>
      <c r="F369" s="5">
        <f t="shared" si="69"/>
        <v>0</v>
      </c>
      <c r="G369" s="2">
        <f t="shared" si="65"/>
        <v>366</v>
      </c>
      <c r="H369" s="6">
        <f t="shared" si="70"/>
        <v>5.0556117290192115E-4</v>
      </c>
      <c r="I369" s="6">
        <f t="shared" si="71"/>
        <v>1.8313887632909876E-4</v>
      </c>
      <c r="J369" s="6">
        <f t="shared" si="72"/>
        <v>0.18503538928210381</v>
      </c>
      <c r="K369" s="6">
        <f t="shared" si="73"/>
        <v>5.2126329999214509E-2</v>
      </c>
      <c r="L369" s="2">
        <f t="shared" si="74"/>
        <v>9.6715688117855383E-3</v>
      </c>
      <c r="M369" s="2">
        <f t="shared" si="75"/>
        <v>9.6791029365263046E-3</v>
      </c>
    </row>
    <row r="370" spans="1:13" x14ac:dyDescent="0.3">
      <c r="A370" t="s">
        <v>427</v>
      </c>
      <c r="B370">
        <v>10.5</v>
      </c>
      <c r="C370" s="5">
        <f t="shared" si="66"/>
        <v>0</v>
      </c>
      <c r="D370" s="5">
        <f t="shared" si="67"/>
        <v>0</v>
      </c>
      <c r="E370" s="5">
        <f t="shared" si="68"/>
        <v>0</v>
      </c>
      <c r="F370" s="5">
        <f t="shared" si="69"/>
        <v>0</v>
      </c>
      <c r="G370" s="2">
        <f t="shared" si="65"/>
        <v>367</v>
      </c>
      <c r="H370" s="6">
        <f t="shared" si="70"/>
        <v>5.0556117290192115E-4</v>
      </c>
      <c r="I370" s="6">
        <f t="shared" si="71"/>
        <v>1.8313887632909876E-4</v>
      </c>
      <c r="J370" s="6">
        <f t="shared" si="72"/>
        <v>0.18554095045500574</v>
      </c>
      <c r="K370" s="6">
        <f t="shared" si="73"/>
        <v>5.2309468875543608E-2</v>
      </c>
      <c r="L370" s="2">
        <f t="shared" si="74"/>
        <v>9.7319942094034988E-3</v>
      </c>
      <c r="M370" s="2">
        <f t="shared" si="75"/>
        <v>9.7395283341442634E-3</v>
      </c>
    </row>
    <row r="371" spans="1:13" x14ac:dyDescent="0.3">
      <c r="A371" t="s">
        <v>428</v>
      </c>
      <c r="B371">
        <v>10.5</v>
      </c>
      <c r="C371" s="5">
        <f t="shared" si="66"/>
        <v>0</v>
      </c>
      <c r="D371" s="5">
        <f t="shared" si="67"/>
        <v>0</v>
      </c>
      <c r="E371" s="5">
        <f t="shared" si="68"/>
        <v>0</v>
      </c>
      <c r="F371" s="5">
        <f t="shared" si="69"/>
        <v>0</v>
      </c>
      <c r="G371" s="2">
        <f t="shared" si="65"/>
        <v>368</v>
      </c>
      <c r="H371" s="6">
        <f t="shared" si="70"/>
        <v>5.0556117290192115E-4</v>
      </c>
      <c r="I371" s="6">
        <f t="shared" si="71"/>
        <v>1.8313887632909876E-4</v>
      </c>
      <c r="J371" s="6">
        <f t="shared" si="72"/>
        <v>0.18604651162790767</v>
      </c>
      <c r="K371" s="6">
        <f t="shared" si="73"/>
        <v>5.2492607751872707E-2</v>
      </c>
      <c r="L371" s="2">
        <f t="shared" si="74"/>
        <v>9.7926047828316987E-3</v>
      </c>
      <c r="M371" s="2">
        <f t="shared" si="75"/>
        <v>9.800138907572465E-3</v>
      </c>
    </row>
    <row r="372" spans="1:13" x14ac:dyDescent="0.3">
      <c r="A372" t="s">
        <v>429</v>
      </c>
      <c r="B372">
        <v>10.5</v>
      </c>
      <c r="C372" s="5">
        <f t="shared" si="66"/>
        <v>0</v>
      </c>
      <c r="D372" s="5">
        <f t="shared" si="67"/>
        <v>0</v>
      </c>
      <c r="E372" s="5">
        <f t="shared" si="68"/>
        <v>0</v>
      </c>
      <c r="F372" s="5">
        <f t="shared" si="69"/>
        <v>0</v>
      </c>
      <c r="G372" s="2">
        <f t="shared" si="65"/>
        <v>369</v>
      </c>
      <c r="H372" s="6">
        <f t="shared" si="70"/>
        <v>5.0556117290192115E-4</v>
      </c>
      <c r="I372" s="6">
        <f t="shared" si="71"/>
        <v>1.8313887632909876E-4</v>
      </c>
      <c r="J372" s="6">
        <f t="shared" si="72"/>
        <v>0.1865520728008096</v>
      </c>
      <c r="K372" s="6">
        <f t="shared" si="73"/>
        <v>5.2675746628201806E-2</v>
      </c>
      <c r="L372" s="2">
        <f t="shared" si="74"/>
        <v>9.8534005320701432E-3</v>
      </c>
      <c r="M372" s="2">
        <f t="shared" si="75"/>
        <v>9.8609346568109078E-3</v>
      </c>
    </row>
    <row r="373" spans="1:13" x14ac:dyDescent="0.3">
      <c r="A373" t="s">
        <v>430</v>
      </c>
      <c r="B373">
        <v>10.5</v>
      </c>
      <c r="C373" s="5">
        <f t="shared" si="66"/>
        <v>0</v>
      </c>
      <c r="D373" s="5">
        <f t="shared" si="67"/>
        <v>0</v>
      </c>
      <c r="E373" s="5">
        <f t="shared" si="68"/>
        <v>0</v>
      </c>
      <c r="F373" s="5">
        <f t="shared" si="69"/>
        <v>0</v>
      </c>
      <c r="G373" s="2">
        <f t="shared" si="65"/>
        <v>370</v>
      </c>
      <c r="H373" s="6">
        <f t="shared" si="70"/>
        <v>5.0556117290192115E-4</v>
      </c>
      <c r="I373" s="6">
        <f t="shared" si="71"/>
        <v>1.8313887632909876E-4</v>
      </c>
      <c r="J373" s="6">
        <f t="shared" si="72"/>
        <v>0.18705763397371153</v>
      </c>
      <c r="K373" s="6">
        <f t="shared" si="73"/>
        <v>5.2858885504530904E-2</v>
      </c>
      <c r="L373" s="2">
        <f t="shared" si="74"/>
        <v>9.9143814571188271E-3</v>
      </c>
      <c r="M373" s="2">
        <f t="shared" si="75"/>
        <v>9.9219155818595934E-3</v>
      </c>
    </row>
    <row r="374" spans="1:13" x14ac:dyDescent="0.3">
      <c r="A374" t="s">
        <v>431</v>
      </c>
      <c r="B374">
        <v>10.5</v>
      </c>
      <c r="C374" s="5">
        <f t="shared" si="66"/>
        <v>0</v>
      </c>
      <c r="D374" s="5">
        <f t="shared" si="67"/>
        <v>0</v>
      </c>
      <c r="E374" s="5">
        <f t="shared" si="68"/>
        <v>0</v>
      </c>
      <c r="F374" s="5">
        <f t="shared" si="69"/>
        <v>0</v>
      </c>
      <c r="G374" s="2">
        <f t="shared" si="65"/>
        <v>371</v>
      </c>
      <c r="H374" s="6">
        <f t="shared" si="70"/>
        <v>5.0556117290192115E-4</v>
      </c>
      <c r="I374" s="6">
        <f t="shared" si="71"/>
        <v>1.8313887632909876E-4</v>
      </c>
      <c r="J374" s="6">
        <f t="shared" si="72"/>
        <v>0.18756319514661346</v>
      </c>
      <c r="K374" s="6">
        <f t="shared" si="73"/>
        <v>5.3042024380860003E-2</v>
      </c>
      <c r="L374" s="2">
        <f t="shared" si="74"/>
        <v>9.9755475579777538E-3</v>
      </c>
      <c r="M374" s="2">
        <f t="shared" si="75"/>
        <v>9.9830816827185202E-3</v>
      </c>
    </row>
    <row r="375" spans="1:13" x14ac:dyDescent="0.3">
      <c r="A375" t="s">
        <v>432</v>
      </c>
      <c r="B375">
        <v>10.5</v>
      </c>
      <c r="C375" s="5">
        <f t="shared" si="66"/>
        <v>0</v>
      </c>
      <c r="D375" s="5">
        <f t="shared" si="67"/>
        <v>1.1250000000000426E-2</v>
      </c>
      <c r="E375" s="5">
        <f t="shared" si="68"/>
        <v>0</v>
      </c>
      <c r="F375" s="5">
        <f t="shared" si="69"/>
        <v>0</v>
      </c>
      <c r="G375" s="2">
        <f t="shared" si="65"/>
        <v>372</v>
      </c>
      <c r="H375" s="6">
        <f t="shared" si="70"/>
        <v>5.0556117290192115E-4</v>
      </c>
      <c r="I375" s="6">
        <f t="shared" si="71"/>
        <v>1.8313887632909876E-4</v>
      </c>
      <c r="J375" s="6">
        <f t="shared" si="72"/>
        <v>0.18806875631951539</v>
      </c>
      <c r="K375" s="6">
        <f t="shared" si="73"/>
        <v>5.3225163257189102E-2</v>
      </c>
      <c r="L375" s="2">
        <f t="shared" si="74"/>
        <v>1.0036898834646922E-2</v>
      </c>
      <c r="M375" s="2">
        <f t="shared" si="75"/>
        <v>1.0044432959387688E-2</v>
      </c>
    </row>
    <row r="376" spans="1:13" x14ac:dyDescent="0.3">
      <c r="A376" t="s">
        <v>433</v>
      </c>
      <c r="B376">
        <v>10.5</v>
      </c>
      <c r="C376" s="5">
        <f t="shared" si="66"/>
        <v>2.2500000000000853E-2</v>
      </c>
      <c r="D376" s="5">
        <f t="shared" si="67"/>
        <v>2.4999999999999911E-2</v>
      </c>
      <c r="E376" s="5">
        <f t="shared" si="68"/>
        <v>2.2500000000000853E-2</v>
      </c>
      <c r="F376" s="5">
        <f t="shared" si="69"/>
        <v>1.1250000000000426E-2</v>
      </c>
      <c r="G376" s="2">
        <f t="shared" si="65"/>
        <v>373</v>
      </c>
      <c r="H376" s="6">
        <f t="shared" si="70"/>
        <v>5.0556117290192115E-4</v>
      </c>
      <c r="I376" s="6">
        <f t="shared" si="71"/>
        <v>1.8313887632909876E-4</v>
      </c>
      <c r="J376" s="6">
        <f t="shared" si="72"/>
        <v>0.18857431749241732</v>
      </c>
      <c r="K376" s="6">
        <f t="shared" si="73"/>
        <v>5.3408302133518201E-2</v>
      </c>
      <c r="L376" s="2">
        <f t="shared" si="74"/>
        <v>1.0098435287126332E-2</v>
      </c>
      <c r="M376" s="2">
        <f t="shared" si="75"/>
        <v>1.0106117420246856E-2</v>
      </c>
    </row>
    <row r="377" spans="1:13" x14ac:dyDescent="0.3">
      <c r="A377" t="s">
        <v>434</v>
      </c>
      <c r="B377">
        <v>10.545000000000002</v>
      </c>
      <c r="C377" s="5">
        <f t="shared" si="66"/>
        <v>4.9999999999999822E-2</v>
      </c>
      <c r="D377" s="5">
        <f t="shared" si="67"/>
        <v>5.2499999999998881E-2</v>
      </c>
      <c r="E377" s="5">
        <f t="shared" si="68"/>
        <v>2.749999999999897E-2</v>
      </c>
      <c r="F377" s="5">
        <f t="shared" si="69"/>
        <v>2.4999999999990585E-3</v>
      </c>
      <c r="G377" s="2">
        <f t="shared" si="65"/>
        <v>374</v>
      </c>
      <c r="H377" s="6">
        <f t="shared" si="70"/>
        <v>5.0556117290192115E-4</v>
      </c>
      <c r="I377" s="6">
        <f t="shared" si="71"/>
        <v>1.8392375722765206E-4</v>
      </c>
      <c r="J377" s="6">
        <f t="shared" si="72"/>
        <v>0.18907987866531925</v>
      </c>
      <c r="K377" s="6">
        <f t="shared" si="73"/>
        <v>5.3592225890745852E-2</v>
      </c>
      <c r="L377" s="2">
        <f t="shared" si="74"/>
        <v>1.0160305717406358E-2</v>
      </c>
      <c r="M377" s="2">
        <f t="shared" si="75"/>
        <v>1.016816923464196E-2</v>
      </c>
    </row>
    <row r="378" spans="1:13" x14ac:dyDescent="0.3">
      <c r="A378" t="s">
        <v>435</v>
      </c>
      <c r="B378">
        <v>10.6</v>
      </c>
      <c r="C378" s="5">
        <f t="shared" si="66"/>
        <v>0.12749999999999861</v>
      </c>
      <c r="D378" s="5">
        <f t="shared" si="67"/>
        <v>2.5000000000000355E-2</v>
      </c>
      <c r="E378" s="5">
        <f t="shared" si="68"/>
        <v>9.9999999999999645E-2</v>
      </c>
      <c r="F378" s="5">
        <f t="shared" si="69"/>
        <v>3.6250000000000338E-2</v>
      </c>
      <c r="G378" s="2">
        <f t="shared" si="65"/>
        <v>375</v>
      </c>
      <c r="H378" s="6">
        <f t="shared" si="70"/>
        <v>5.0556117290192115E-4</v>
      </c>
      <c r="I378" s="6">
        <f t="shared" si="71"/>
        <v>1.8488305610366159E-4</v>
      </c>
      <c r="J378" s="6">
        <f t="shared" si="72"/>
        <v>0.18958543983822118</v>
      </c>
      <c r="K378" s="6">
        <f t="shared" si="73"/>
        <v>5.3777108946849513E-2</v>
      </c>
      <c r="L378" s="2">
        <f t="shared" si="74"/>
        <v>1.0222544471190849E-2</v>
      </c>
      <c r="M378" s="2">
        <f t="shared" si="75"/>
        <v>1.0231069330605887E-2</v>
      </c>
    </row>
    <row r="379" spans="1:13" x14ac:dyDescent="0.3">
      <c r="A379" t="s">
        <v>436</v>
      </c>
      <c r="B379">
        <v>10.799999999999999</v>
      </c>
      <c r="C379" s="5">
        <f t="shared" si="66"/>
        <v>0.10000000000000053</v>
      </c>
      <c r="D379" s="5">
        <f t="shared" si="67"/>
        <v>-6.3749999999998863E-2</v>
      </c>
      <c r="E379" s="5">
        <f t="shared" si="68"/>
        <v>8.8817841970012523E-16</v>
      </c>
      <c r="F379" s="5">
        <f t="shared" si="69"/>
        <v>-4.9999999999999378E-2</v>
      </c>
      <c r="G379" s="2">
        <f t="shared" si="65"/>
        <v>376</v>
      </c>
      <c r="H379" s="6">
        <f t="shared" si="70"/>
        <v>5.0556117290192115E-4</v>
      </c>
      <c r="I379" s="6">
        <f t="shared" si="71"/>
        <v>1.8837141565278728E-4</v>
      </c>
      <c r="J379" s="6">
        <f t="shared" si="72"/>
        <v>0.19009100101112311</v>
      </c>
      <c r="K379" s="6">
        <f t="shared" si="73"/>
        <v>5.3965480362502302E-2</v>
      </c>
      <c r="L379" s="2">
        <f t="shared" si="74"/>
        <v>1.0285635033702452E-2</v>
      </c>
      <c r="M379" s="2">
        <f t="shared" si="75"/>
        <v>1.029415989311749E-2</v>
      </c>
    </row>
    <row r="380" spans="1:13" x14ac:dyDescent="0.3">
      <c r="A380" t="s">
        <v>437</v>
      </c>
      <c r="B380">
        <v>10.8</v>
      </c>
      <c r="C380" s="5">
        <f t="shared" si="66"/>
        <v>8.8817841970012523E-16</v>
      </c>
      <c r="D380" s="5">
        <f t="shared" si="67"/>
        <v>-5.0000000000000266E-2</v>
      </c>
      <c r="E380" s="5">
        <f t="shared" si="68"/>
        <v>0</v>
      </c>
      <c r="F380" s="5">
        <f t="shared" si="69"/>
        <v>-4.4408920985006262E-16</v>
      </c>
      <c r="G380" s="2">
        <f t="shared" si="65"/>
        <v>377</v>
      </c>
      <c r="H380" s="6">
        <f t="shared" si="70"/>
        <v>5.0556117290192115E-4</v>
      </c>
      <c r="I380" s="6">
        <f t="shared" si="71"/>
        <v>1.8837141565278731E-4</v>
      </c>
      <c r="J380" s="6">
        <f t="shared" si="72"/>
        <v>0.19059656218402504</v>
      </c>
      <c r="K380" s="6">
        <f t="shared" si="73"/>
        <v>5.4153851778155092E-2</v>
      </c>
      <c r="L380" s="2">
        <f t="shared" si="74"/>
        <v>1.0348916062761733E-2</v>
      </c>
      <c r="M380" s="2">
        <f t="shared" si="75"/>
        <v>1.0357440922176771E-2</v>
      </c>
    </row>
    <row r="381" spans="1:13" x14ac:dyDescent="0.3">
      <c r="A381" t="s">
        <v>438</v>
      </c>
      <c r="B381">
        <v>10.8</v>
      </c>
      <c r="C381" s="5">
        <f t="shared" si="66"/>
        <v>0</v>
      </c>
      <c r="D381" s="5">
        <f t="shared" si="67"/>
        <v>-4.4408920985006262E-16</v>
      </c>
      <c r="E381" s="5">
        <f t="shared" si="68"/>
        <v>0</v>
      </c>
      <c r="F381" s="5">
        <f t="shared" si="69"/>
        <v>0</v>
      </c>
      <c r="G381" s="2">
        <f t="shared" si="65"/>
        <v>378</v>
      </c>
      <c r="H381" s="6">
        <f t="shared" si="70"/>
        <v>5.0556117290192115E-4</v>
      </c>
      <c r="I381" s="6">
        <f t="shared" si="71"/>
        <v>1.8837141565278731E-4</v>
      </c>
      <c r="J381" s="6">
        <f t="shared" si="72"/>
        <v>0.19110212335692697</v>
      </c>
      <c r="K381" s="6">
        <f t="shared" si="73"/>
        <v>5.4342223193807881E-2</v>
      </c>
      <c r="L381" s="2">
        <f t="shared" si="74"/>
        <v>1.0412387558368692E-2</v>
      </c>
      <c r="M381" s="2">
        <f t="shared" si="75"/>
        <v>1.042091241778373E-2</v>
      </c>
    </row>
    <row r="382" spans="1:13" x14ac:dyDescent="0.3">
      <c r="A382" t="s">
        <v>439</v>
      </c>
      <c r="B382">
        <v>10.8</v>
      </c>
      <c r="C382" s="5">
        <f t="shared" si="66"/>
        <v>0</v>
      </c>
      <c r="D382" s="5">
        <f t="shared" si="67"/>
        <v>0</v>
      </c>
      <c r="E382" s="5">
        <f t="shared" si="68"/>
        <v>0</v>
      </c>
      <c r="F382" s="5">
        <f t="shared" si="69"/>
        <v>0</v>
      </c>
      <c r="G382" s="2">
        <f t="shared" si="65"/>
        <v>379</v>
      </c>
      <c r="H382" s="6">
        <f t="shared" si="70"/>
        <v>5.0556117290192115E-4</v>
      </c>
      <c r="I382" s="6">
        <f t="shared" si="71"/>
        <v>1.8837141565278731E-4</v>
      </c>
      <c r="J382" s="6">
        <f t="shared" si="72"/>
        <v>0.1916076845298289</v>
      </c>
      <c r="K382" s="6">
        <f t="shared" si="73"/>
        <v>5.4530594609460671E-2</v>
      </c>
      <c r="L382" s="2">
        <f t="shared" si="74"/>
        <v>1.0476049520523327E-2</v>
      </c>
      <c r="M382" s="2">
        <f t="shared" si="75"/>
        <v>1.0484574379938365E-2</v>
      </c>
    </row>
    <row r="383" spans="1:13" x14ac:dyDescent="0.3">
      <c r="A383" t="s">
        <v>440</v>
      </c>
      <c r="B383">
        <v>10.8</v>
      </c>
      <c r="C383" s="5">
        <f t="shared" si="66"/>
        <v>0</v>
      </c>
      <c r="D383" s="5">
        <f t="shared" si="67"/>
        <v>0</v>
      </c>
      <c r="E383" s="5">
        <f t="shared" si="68"/>
        <v>0</v>
      </c>
      <c r="F383" s="5">
        <f t="shared" si="69"/>
        <v>0</v>
      </c>
      <c r="G383" s="2">
        <f t="shared" si="65"/>
        <v>380</v>
      </c>
      <c r="H383" s="6">
        <f t="shared" si="70"/>
        <v>5.0556117290192115E-4</v>
      </c>
      <c r="I383" s="6">
        <f t="shared" si="71"/>
        <v>1.8837141565278731E-4</v>
      </c>
      <c r="J383" s="6">
        <f t="shared" si="72"/>
        <v>0.19211324570273083</v>
      </c>
      <c r="K383" s="6">
        <f t="shared" si="73"/>
        <v>5.4718966025113461E-2</v>
      </c>
      <c r="L383" s="2">
        <f t="shared" si="74"/>
        <v>1.053990194922564E-2</v>
      </c>
      <c r="M383" s="2">
        <f t="shared" si="75"/>
        <v>1.0548426808640678E-2</v>
      </c>
    </row>
    <row r="384" spans="1:13" x14ac:dyDescent="0.3">
      <c r="A384" t="s">
        <v>441</v>
      </c>
      <c r="B384">
        <v>10.8</v>
      </c>
      <c r="C384" s="5">
        <f t="shared" si="66"/>
        <v>0</v>
      </c>
      <c r="D384" s="5">
        <f t="shared" si="67"/>
        <v>0</v>
      </c>
      <c r="E384" s="5">
        <f t="shared" si="68"/>
        <v>0</v>
      </c>
      <c r="F384" s="5">
        <f t="shared" si="69"/>
        <v>0</v>
      </c>
      <c r="G384" s="2">
        <f t="shared" si="65"/>
        <v>381</v>
      </c>
      <c r="H384" s="6">
        <f t="shared" si="70"/>
        <v>5.0556117290192115E-4</v>
      </c>
      <c r="I384" s="6">
        <f t="shared" si="71"/>
        <v>1.8837141565278731E-4</v>
      </c>
      <c r="J384" s="6">
        <f t="shared" si="72"/>
        <v>0.19261880687563276</v>
      </c>
      <c r="K384" s="6">
        <f t="shared" si="73"/>
        <v>5.490733744076625E-2</v>
      </c>
      <c r="L384" s="2">
        <f t="shared" si="74"/>
        <v>1.0603944844475631E-2</v>
      </c>
      <c r="M384" s="2">
        <f t="shared" si="75"/>
        <v>1.0612469703890669E-2</v>
      </c>
    </row>
    <row r="385" spans="1:13" x14ac:dyDescent="0.3">
      <c r="A385" t="s">
        <v>442</v>
      </c>
      <c r="B385">
        <v>10.8</v>
      </c>
      <c r="C385" s="5">
        <f t="shared" si="66"/>
        <v>0</v>
      </c>
      <c r="D385" s="5">
        <f t="shared" si="67"/>
        <v>0</v>
      </c>
      <c r="E385" s="5">
        <f t="shared" si="68"/>
        <v>0</v>
      </c>
      <c r="F385" s="5">
        <f t="shared" si="69"/>
        <v>0</v>
      </c>
      <c r="G385" s="2">
        <f t="shared" si="65"/>
        <v>382</v>
      </c>
      <c r="H385" s="6">
        <f t="shared" si="70"/>
        <v>5.0556117290192115E-4</v>
      </c>
      <c r="I385" s="6">
        <f t="shared" si="71"/>
        <v>1.8837141565278731E-4</v>
      </c>
      <c r="J385" s="6">
        <f t="shared" si="72"/>
        <v>0.19312436804853469</v>
      </c>
      <c r="K385" s="6">
        <f t="shared" si="73"/>
        <v>5.509570885641904E-2</v>
      </c>
      <c r="L385" s="2">
        <f t="shared" si="74"/>
        <v>1.0668178206273297E-2</v>
      </c>
      <c r="M385" s="2">
        <f t="shared" si="75"/>
        <v>1.0676703065688336E-2</v>
      </c>
    </row>
    <row r="386" spans="1:13" x14ac:dyDescent="0.3">
      <c r="A386" t="s">
        <v>443</v>
      </c>
      <c r="B386">
        <v>10.8</v>
      </c>
      <c r="C386" s="5">
        <f t="shared" si="66"/>
        <v>0</v>
      </c>
      <c r="D386" s="5">
        <f t="shared" si="67"/>
        <v>0</v>
      </c>
      <c r="E386" s="5">
        <f t="shared" si="68"/>
        <v>0</v>
      </c>
      <c r="F386" s="5">
        <f t="shared" si="69"/>
        <v>0</v>
      </c>
      <c r="G386" s="2">
        <f t="shared" si="65"/>
        <v>383</v>
      </c>
      <c r="H386" s="6">
        <f t="shared" si="70"/>
        <v>5.0556117290192115E-4</v>
      </c>
      <c r="I386" s="6">
        <f t="shared" si="71"/>
        <v>1.8837141565278731E-4</v>
      </c>
      <c r="J386" s="6">
        <f t="shared" si="72"/>
        <v>0.19362992922143663</v>
      </c>
      <c r="K386" s="6">
        <f t="shared" si="73"/>
        <v>5.528408027207183E-2</v>
      </c>
      <c r="L386" s="2">
        <f t="shared" si="74"/>
        <v>1.0732602034618642E-2</v>
      </c>
      <c r="M386" s="2">
        <f t="shared" si="75"/>
        <v>1.0741126894033681E-2</v>
      </c>
    </row>
    <row r="387" spans="1:13" x14ac:dyDescent="0.3">
      <c r="A387" t="s">
        <v>444</v>
      </c>
      <c r="B387">
        <v>10.8</v>
      </c>
      <c r="C387" s="5">
        <f t="shared" si="66"/>
        <v>0</v>
      </c>
      <c r="D387" s="5">
        <f t="shared" si="67"/>
        <v>0</v>
      </c>
      <c r="E387" s="5">
        <f t="shared" si="68"/>
        <v>0</v>
      </c>
      <c r="F387" s="5">
        <f t="shared" si="69"/>
        <v>0</v>
      </c>
      <c r="G387" s="2">
        <f t="shared" si="65"/>
        <v>384</v>
      </c>
      <c r="H387" s="6">
        <f t="shared" si="70"/>
        <v>5.0556117290192115E-4</v>
      </c>
      <c r="I387" s="6">
        <f t="shared" si="71"/>
        <v>1.8837141565278731E-4</v>
      </c>
      <c r="J387" s="6">
        <f t="shared" si="72"/>
        <v>0.19413549039433856</v>
      </c>
      <c r="K387" s="6">
        <f t="shared" si="73"/>
        <v>5.5472451687724619E-2</v>
      </c>
      <c r="L387" s="2">
        <f t="shared" si="74"/>
        <v>1.0797216329511665E-2</v>
      </c>
      <c r="M387" s="2">
        <f t="shared" si="75"/>
        <v>1.0805741188926703E-2</v>
      </c>
    </row>
    <row r="388" spans="1:13" x14ac:dyDescent="0.3">
      <c r="A388" t="s">
        <v>445</v>
      </c>
      <c r="B388">
        <v>10.8</v>
      </c>
      <c r="C388" s="5">
        <f t="shared" si="66"/>
        <v>0</v>
      </c>
      <c r="D388" s="5">
        <f t="shared" si="67"/>
        <v>0</v>
      </c>
      <c r="E388" s="5">
        <f t="shared" si="68"/>
        <v>0</v>
      </c>
      <c r="F388" s="5">
        <f t="shared" si="69"/>
        <v>0</v>
      </c>
      <c r="G388" s="2">
        <f t="shared" si="65"/>
        <v>385</v>
      </c>
      <c r="H388" s="6">
        <f t="shared" si="70"/>
        <v>5.0556117290192115E-4</v>
      </c>
      <c r="I388" s="6">
        <f t="shared" si="71"/>
        <v>1.8837141565278731E-4</v>
      </c>
      <c r="J388" s="6">
        <f t="shared" si="72"/>
        <v>0.19464105156724049</v>
      </c>
      <c r="K388" s="6">
        <f t="shared" si="73"/>
        <v>5.5660823103377409E-2</v>
      </c>
      <c r="L388" s="2">
        <f t="shared" si="74"/>
        <v>1.0862021090952363E-2</v>
      </c>
      <c r="M388" s="2">
        <f t="shared" si="75"/>
        <v>1.0870545950367402E-2</v>
      </c>
    </row>
    <row r="389" spans="1:13" x14ac:dyDescent="0.3">
      <c r="A389" t="s">
        <v>446</v>
      </c>
      <c r="B389">
        <v>10.8</v>
      </c>
      <c r="C389" s="5">
        <f t="shared" si="66"/>
        <v>0</v>
      </c>
      <c r="D389" s="5">
        <f t="shared" si="67"/>
        <v>0</v>
      </c>
      <c r="E389" s="5">
        <f t="shared" si="68"/>
        <v>0</v>
      </c>
      <c r="F389" s="5">
        <f t="shared" si="69"/>
        <v>0</v>
      </c>
      <c r="G389" s="2">
        <f t="shared" si="65"/>
        <v>386</v>
      </c>
      <c r="H389" s="6">
        <f t="shared" si="70"/>
        <v>5.0556117290192115E-4</v>
      </c>
      <c r="I389" s="6">
        <f t="shared" si="71"/>
        <v>1.8837141565278731E-4</v>
      </c>
      <c r="J389" s="6">
        <f t="shared" si="72"/>
        <v>0.19514661274014242</v>
      </c>
      <c r="K389" s="6">
        <f t="shared" si="73"/>
        <v>5.5849194519030199E-2</v>
      </c>
      <c r="L389" s="2">
        <f t="shared" si="74"/>
        <v>1.092701631894074E-2</v>
      </c>
      <c r="M389" s="2">
        <f t="shared" si="75"/>
        <v>1.0935541178355778E-2</v>
      </c>
    </row>
    <row r="390" spans="1:13" x14ac:dyDescent="0.3">
      <c r="A390" t="s">
        <v>447</v>
      </c>
      <c r="B390">
        <v>10.8</v>
      </c>
      <c r="C390" s="5">
        <f t="shared" si="66"/>
        <v>0</v>
      </c>
      <c r="D390" s="5">
        <f t="shared" si="67"/>
        <v>0</v>
      </c>
      <c r="E390" s="5">
        <f t="shared" si="68"/>
        <v>0</v>
      </c>
      <c r="F390" s="5">
        <f t="shared" si="69"/>
        <v>0</v>
      </c>
      <c r="G390" s="2">
        <f t="shared" ref="G390:G453" si="76">G389+1</f>
        <v>387</v>
      </c>
      <c r="H390" s="6">
        <f t="shared" si="70"/>
        <v>5.0556117290192115E-4</v>
      </c>
      <c r="I390" s="6">
        <f t="shared" si="71"/>
        <v>1.8837141565278731E-4</v>
      </c>
      <c r="J390" s="6">
        <f t="shared" si="72"/>
        <v>0.19565217391304435</v>
      </c>
      <c r="K390" s="6">
        <f t="shared" si="73"/>
        <v>5.6037565934682988E-2</v>
      </c>
      <c r="L390" s="2">
        <f t="shared" si="74"/>
        <v>1.0992202013476794E-2</v>
      </c>
      <c r="M390" s="2">
        <f t="shared" si="75"/>
        <v>1.1000726872891832E-2</v>
      </c>
    </row>
    <row r="391" spans="1:13" x14ac:dyDescent="0.3">
      <c r="A391" t="s">
        <v>448</v>
      </c>
      <c r="B391">
        <v>10.8</v>
      </c>
      <c r="C391" s="5">
        <f t="shared" si="66"/>
        <v>0</v>
      </c>
      <c r="D391" s="5">
        <f t="shared" si="67"/>
        <v>0</v>
      </c>
      <c r="E391" s="5">
        <f t="shared" si="68"/>
        <v>0</v>
      </c>
      <c r="F391" s="5">
        <f t="shared" si="69"/>
        <v>0</v>
      </c>
      <c r="G391" s="2">
        <f t="shared" si="76"/>
        <v>388</v>
      </c>
      <c r="H391" s="6">
        <f t="shared" si="70"/>
        <v>5.0556117290192115E-4</v>
      </c>
      <c r="I391" s="6">
        <f t="shared" si="71"/>
        <v>1.8837141565278731E-4</v>
      </c>
      <c r="J391" s="6">
        <f t="shared" si="72"/>
        <v>0.19615773508594628</v>
      </c>
      <c r="K391" s="6">
        <f t="shared" si="73"/>
        <v>5.6225937350335778E-2</v>
      </c>
      <c r="L391" s="2">
        <f t="shared" si="74"/>
        <v>1.1057578174560524E-2</v>
      </c>
      <c r="M391" s="2">
        <f t="shared" si="75"/>
        <v>1.1066103033975563E-2</v>
      </c>
    </row>
    <row r="392" spans="1:13" x14ac:dyDescent="0.3">
      <c r="A392" t="s">
        <v>449</v>
      </c>
      <c r="B392">
        <v>10.8</v>
      </c>
      <c r="C392" s="5">
        <f t="shared" si="66"/>
        <v>0</v>
      </c>
      <c r="D392" s="5">
        <f t="shared" si="67"/>
        <v>0</v>
      </c>
      <c r="E392" s="5">
        <f t="shared" si="68"/>
        <v>0</v>
      </c>
      <c r="F392" s="5">
        <f t="shared" si="69"/>
        <v>0</v>
      </c>
      <c r="G392" s="2">
        <f t="shared" si="76"/>
        <v>389</v>
      </c>
      <c r="H392" s="6">
        <f t="shared" si="70"/>
        <v>5.0556117290192115E-4</v>
      </c>
      <c r="I392" s="6">
        <f t="shared" si="71"/>
        <v>1.8837141565278731E-4</v>
      </c>
      <c r="J392" s="6">
        <f t="shared" si="72"/>
        <v>0.19666329625884821</v>
      </c>
      <c r="K392" s="6">
        <f t="shared" si="73"/>
        <v>5.6414308765988568E-2</v>
      </c>
      <c r="L392" s="2">
        <f t="shared" si="74"/>
        <v>1.1123144802191932E-2</v>
      </c>
      <c r="M392" s="2">
        <f t="shared" si="75"/>
        <v>1.1131669661606971E-2</v>
      </c>
    </row>
    <row r="393" spans="1:13" x14ac:dyDescent="0.3">
      <c r="A393" t="s">
        <v>450</v>
      </c>
      <c r="B393">
        <v>10.8</v>
      </c>
      <c r="C393" s="5">
        <f t="shared" si="66"/>
        <v>0</v>
      </c>
      <c r="D393" s="5">
        <f t="shared" si="67"/>
        <v>0</v>
      </c>
      <c r="E393" s="5">
        <f t="shared" si="68"/>
        <v>0</v>
      </c>
      <c r="F393" s="5">
        <f t="shared" si="69"/>
        <v>0</v>
      </c>
      <c r="G393" s="2">
        <f t="shared" si="76"/>
        <v>390</v>
      </c>
      <c r="H393" s="6">
        <f t="shared" si="70"/>
        <v>5.0556117290192115E-4</v>
      </c>
      <c r="I393" s="6">
        <f t="shared" si="71"/>
        <v>1.8837141565278731E-4</v>
      </c>
      <c r="J393" s="6">
        <f t="shared" si="72"/>
        <v>0.19716885743175014</v>
      </c>
      <c r="K393" s="6">
        <f t="shared" si="73"/>
        <v>5.6602680181641357E-2</v>
      </c>
      <c r="L393" s="2">
        <f t="shared" si="74"/>
        <v>1.1188901896371017E-2</v>
      </c>
      <c r="M393" s="2">
        <f t="shared" si="75"/>
        <v>1.1197426755786055E-2</v>
      </c>
    </row>
    <row r="394" spans="1:13" x14ac:dyDescent="0.3">
      <c r="A394" t="s">
        <v>451</v>
      </c>
      <c r="B394">
        <v>10.8</v>
      </c>
      <c r="C394" s="5">
        <f t="shared" si="66"/>
        <v>0</v>
      </c>
      <c r="D394" s="5">
        <f t="shared" si="67"/>
        <v>0</v>
      </c>
      <c r="E394" s="5">
        <f t="shared" si="68"/>
        <v>0</v>
      </c>
      <c r="F394" s="5">
        <f t="shared" si="69"/>
        <v>0</v>
      </c>
      <c r="G394" s="2">
        <f t="shared" si="76"/>
        <v>391</v>
      </c>
      <c r="H394" s="6">
        <f t="shared" si="70"/>
        <v>5.0556117290192115E-4</v>
      </c>
      <c r="I394" s="6">
        <f t="shared" si="71"/>
        <v>1.8837141565278731E-4</v>
      </c>
      <c r="J394" s="6">
        <f t="shared" si="72"/>
        <v>0.19767441860465207</v>
      </c>
      <c r="K394" s="6">
        <f t="shared" si="73"/>
        <v>5.6791051597294147E-2</v>
      </c>
      <c r="L394" s="2">
        <f t="shared" si="74"/>
        <v>1.1254849457097781E-2</v>
      </c>
      <c r="M394" s="2">
        <f t="shared" si="75"/>
        <v>1.1263374316512817E-2</v>
      </c>
    </row>
    <row r="395" spans="1:13" x14ac:dyDescent="0.3">
      <c r="A395" t="s">
        <v>452</v>
      </c>
      <c r="B395">
        <v>10.8</v>
      </c>
      <c r="C395" s="5">
        <f t="shared" si="66"/>
        <v>0</v>
      </c>
      <c r="D395" s="5">
        <f t="shared" si="67"/>
        <v>0</v>
      </c>
      <c r="E395" s="5">
        <f t="shared" si="68"/>
        <v>0</v>
      </c>
      <c r="F395" s="5">
        <f t="shared" si="69"/>
        <v>0</v>
      </c>
      <c r="G395" s="2">
        <f t="shared" si="76"/>
        <v>392</v>
      </c>
      <c r="H395" s="6">
        <f t="shared" si="70"/>
        <v>5.0556117290192115E-4</v>
      </c>
      <c r="I395" s="6">
        <f t="shared" si="71"/>
        <v>1.8837141565278731E-4</v>
      </c>
      <c r="J395" s="6">
        <f t="shared" si="72"/>
        <v>0.198179979777554</v>
      </c>
      <c r="K395" s="6">
        <f t="shared" si="73"/>
        <v>5.6979423012946936E-2</v>
      </c>
      <c r="L395" s="2">
        <f t="shared" si="74"/>
        <v>1.1320987484372219E-2</v>
      </c>
      <c r="M395" s="2">
        <f t="shared" si="75"/>
        <v>1.1329512343787257E-2</v>
      </c>
    </row>
    <row r="396" spans="1:13" x14ac:dyDescent="0.3">
      <c r="A396" t="s">
        <v>453</v>
      </c>
      <c r="B396">
        <v>10.8</v>
      </c>
      <c r="C396" s="5">
        <f t="shared" si="66"/>
        <v>0</v>
      </c>
      <c r="D396" s="5">
        <f t="shared" si="67"/>
        <v>3.6000000000000032E-2</v>
      </c>
      <c r="E396" s="5">
        <f t="shared" si="68"/>
        <v>0</v>
      </c>
      <c r="F396" s="5">
        <f t="shared" si="69"/>
        <v>0</v>
      </c>
      <c r="G396" s="2">
        <f t="shared" si="76"/>
        <v>393</v>
      </c>
      <c r="H396" s="6">
        <f t="shared" si="70"/>
        <v>5.0556117290192115E-4</v>
      </c>
      <c r="I396" s="6">
        <f t="shared" si="71"/>
        <v>1.8837141565278731E-4</v>
      </c>
      <c r="J396" s="6">
        <f t="shared" si="72"/>
        <v>0.19868554095045593</v>
      </c>
      <c r="K396" s="6">
        <f t="shared" si="73"/>
        <v>5.7167794428599726E-2</v>
      </c>
      <c r="L396" s="2">
        <f t="shared" si="74"/>
        <v>1.1387315978194337E-2</v>
      </c>
      <c r="M396" s="2">
        <f t="shared" si="75"/>
        <v>1.1395840837609375E-2</v>
      </c>
    </row>
    <row r="397" spans="1:13" x14ac:dyDescent="0.3">
      <c r="A397" t="s">
        <v>454</v>
      </c>
      <c r="B397">
        <v>10.8</v>
      </c>
      <c r="C397" s="5">
        <f t="shared" si="66"/>
        <v>7.2000000000000064E-2</v>
      </c>
      <c r="D397" s="5">
        <f t="shared" si="67"/>
        <v>4.9999999999999822E-2</v>
      </c>
      <c r="E397" s="5">
        <f t="shared" si="68"/>
        <v>7.2000000000000064E-2</v>
      </c>
      <c r="F397" s="5">
        <f t="shared" si="69"/>
        <v>3.6000000000000032E-2</v>
      </c>
      <c r="G397" s="2">
        <f t="shared" si="76"/>
        <v>394</v>
      </c>
      <c r="H397" s="6">
        <f t="shared" si="70"/>
        <v>5.0556117290192115E-4</v>
      </c>
      <c r="I397" s="6">
        <f t="shared" si="71"/>
        <v>1.8837141565278731E-4</v>
      </c>
      <c r="J397" s="6">
        <f t="shared" si="72"/>
        <v>0.19919110212335786</v>
      </c>
      <c r="K397" s="6">
        <f t="shared" si="73"/>
        <v>5.7356165844252516E-2</v>
      </c>
      <c r="L397" s="2">
        <f t="shared" si="74"/>
        <v>1.145383493856413E-2</v>
      </c>
      <c r="M397" s="2">
        <f t="shared" si="75"/>
        <v>1.1462860090111068E-2</v>
      </c>
    </row>
    <row r="398" spans="1:13" x14ac:dyDescent="0.3">
      <c r="A398" t="s">
        <v>455</v>
      </c>
      <c r="B398">
        <v>10.944000000000001</v>
      </c>
      <c r="C398" s="5">
        <f t="shared" si="66"/>
        <v>9.9999999999999645E-2</v>
      </c>
      <c r="D398" s="5">
        <f t="shared" si="67"/>
        <v>-2.2000000000000242E-2</v>
      </c>
      <c r="E398" s="5">
        <f t="shared" si="68"/>
        <v>2.7999999999999581E-2</v>
      </c>
      <c r="F398" s="5">
        <f t="shared" si="69"/>
        <v>-2.2000000000000242E-2</v>
      </c>
      <c r="G398" s="2">
        <f t="shared" si="76"/>
        <v>395</v>
      </c>
      <c r="H398" s="6">
        <f t="shared" si="70"/>
        <v>5.0556117290192115E-4</v>
      </c>
      <c r="I398" s="6">
        <f t="shared" si="71"/>
        <v>1.9088303452815782E-4</v>
      </c>
      <c r="J398" s="6">
        <f t="shared" si="72"/>
        <v>0.19969666329625979</v>
      </c>
      <c r="K398" s="6">
        <f t="shared" si="73"/>
        <v>5.7547048878780677E-2</v>
      </c>
      <c r="L398" s="2">
        <f t="shared" si="74"/>
        <v>1.1521047197167471E-2</v>
      </c>
      <c r="M398" s="2">
        <f t="shared" si="75"/>
        <v>1.1530267400567862E-2</v>
      </c>
    </row>
    <row r="399" spans="1:13" x14ac:dyDescent="0.3">
      <c r="A399" t="s">
        <v>456</v>
      </c>
      <c r="B399">
        <v>11</v>
      </c>
      <c r="C399" s="5">
        <f t="shared" si="66"/>
        <v>2.7999999999999581E-2</v>
      </c>
      <c r="D399" s="5">
        <f t="shared" si="67"/>
        <v>-4.9999999999999822E-2</v>
      </c>
      <c r="E399" s="5">
        <f t="shared" si="68"/>
        <v>0</v>
      </c>
      <c r="F399" s="5">
        <f t="shared" si="69"/>
        <v>-1.399999999999979E-2</v>
      </c>
      <c r="G399" s="2">
        <f t="shared" si="76"/>
        <v>396</v>
      </c>
      <c r="H399" s="6">
        <f t="shared" si="70"/>
        <v>5.0556117290192115E-4</v>
      </c>
      <c r="I399" s="6">
        <f t="shared" si="71"/>
        <v>1.9185977520191298E-4</v>
      </c>
      <c r="J399" s="6">
        <f t="shared" si="72"/>
        <v>0.20020222446916172</v>
      </c>
      <c r="K399" s="6">
        <f t="shared" si="73"/>
        <v>5.7738908653982589E-2</v>
      </c>
      <c r="L399" s="2">
        <f t="shared" si="74"/>
        <v>1.1588648501330231E-2</v>
      </c>
      <c r="M399" s="2">
        <f t="shared" si="75"/>
        <v>1.1597868704730622E-2</v>
      </c>
    </row>
    <row r="400" spans="1:13" x14ac:dyDescent="0.3">
      <c r="A400" t="s">
        <v>457</v>
      </c>
      <c r="B400">
        <v>11</v>
      </c>
      <c r="C400" s="5">
        <f t="shared" si="66"/>
        <v>0</v>
      </c>
      <c r="D400" s="5">
        <f t="shared" si="67"/>
        <v>-1.399999999999979E-2</v>
      </c>
      <c r="E400" s="5">
        <f t="shared" si="68"/>
        <v>0</v>
      </c>
      <c r="F400" s="5">
        <f t="shared" si="69"/>
        <v>0</v>
      </c>
      <c r="G400" s="2">
        <f t="shared" si="76"/>
        <v>397</v>
      </c>
      <c r="H400" s="6">
        <f t="shared" si="70"/>
        <v>5.0556117290192115E-4</v>
      </c>
      <c r="I400" s="6">
        <f t="shared" si="71"/>
        <v>1.9185977520191298E-4</v>
      </c>
      <c r="J400" s="6">
        <f t="shared" si="72"/>
        <v>0.20070778564206365</v>
      </c>
      <c r="K400" s="6">
        <f t="shared" si="73"/>
        <v>5.7930768429184501E-2</v>
      </c>
      <c r="L400" s="2">
        <f t="shared" si="74"/>
        <v>1.1656443799198959E-2</v>
      </c>
      <c r="M400" s="2">
        <f t="shared" si="75"/>
        <v>1.166566400259935E-2</v>
      </c>
    </row>
    <row r="401" spans="1:13" x14ac:dyDescent="0.3">
      <c r="A401" t="s">
        <v>458</v>
      </c>
      <c r="B401">
        <v>11</v>
      </c>
      <c r="C401" s="5">
        <f t="shared" si="66"/>
        <v>0</v>
      </c>
      <c r="D401" s="5">
        <f t="shared" si="67"/>
        <v>0</v>
      </c>
      <c r="E401" s="5">
        <f t="shared" si="68"/>
        <v>0</v>
      </c>
      <c r="F401" s="5">
        <f t="shared" si="69"/>
        <v>0</v>
      </c>
      <c r="G401" s="2">
        <f t="shared" si="76"/>
        <v>398</v>
      </c>
      <c r="H401" s="6">
        <f t="shared" si="70"/>
        <v>5.0556117290192115E-4</v>
      </c>
      <c r="I401" s="6">
        <f t="shared" si="71"/>
        <v>1.9185977520191298E-4</v>
      </c>
      <c r="J401" s="6">
        <f t="shared" si="72"/>
        <v>0.20121334681496558</v>
      </c>
      <c r="K401" s="6">
        <f t="shared" si="73"/>
        <v>5.8122628204386413E-2</v>
      </c>
      <c r="L401" s="2">
        <f t="shared" si="74"/>
        <v>1.1724433090773655E-2</v>
      </c>
      <c r="M401" s="2">
        <f t="shared" si="75"/>
        <v>1.1733653294174048E-2</v>
      </c>
    </row>
    <row r="402" spans="1:13" x14ac:dyDescent="0.3">
      <c r="A402" t="s">
        <v>459</v>
      </c>
      <c r="B402">
        <v>11</v>
      </c>
      <c r="C402" s="5">
        <f t="shared" si="66"/>
        <v>0</v>
      </c>
      <c r="D402" s="5">
        <f t="shared" si="67"/>
        <v>0</v>
      </c>
      <c r="E402" s="5">
        <f t="shared" si="68"/>
        <v>0</v>
      </c>
      <c r="F402" s="5">
        <f t="shared" si="69"/>
        <v>0</v>
      </c>
      <c r="G402" s="2">
        <f t="shared" si="76"/>
        <v>399</v>
      </c>
      <c r="H402" s="6">
        <f t="shared" si="70"/>
        <v>5.0556117290192115E-4</v>
      </c>
      <c r="I402" s="6">
        <f t="shared" si="71"/>
        <v>1.9185977520191298E-4</v>
      </c>
      <c r="J402" s="6">
        <f t="shared" si="72"/>
        <v>0.20171890798786751</v>
      </c>
      <c r="K402" s="6">
        <f t="shared" si="73"/>
        <v>5.8314487979588325E-2</v>
      </c>
      <c r="L402" s="2">
        <f t="shared" si="74"/>
        <v>1.179261637605432E-2</v>
      </c>
      <c r="M402" s="2">
        <f t="shared" si="75"/>
        <v>1.1801836579454711E-2</v>
      </c>
    </row>
    <row r="403" spans="1:13" x14ac:dyDescent="0.3">
      <c r="A403" t="s">
        <v>460</v>
      </c>
      <c r="B403">
        <v>11</v>
      </c>
      <c r="C403" s="5">
        <f t="shared" si="66"/>
        <v>0</v>
      </c>
      <c r="D403" s="5">
        <f t="shared" si="67"/>
        <v>0</v>
      </c>
      <c r="E403" s="5">
        <f t="shared" si="68"/>
        <v>0</v>
      </c>
      <c r="F403" s="5">
        <f t="shared" si="69"/>
        <v>0</v>
      </c>
      <c r="G403" s="2">
        <f t="shared" si="76"/>
        <v>400</v>
      </c>
      <c r="H403" s="6">
        <f t="shared" si="70"/>
        <v>5.0556117290192115E-4</v>
      </c>
      <c r="I403" s="6">
        <f t="shared" si="71"/>
        <v>1.9185977520191298E-4</v>
      </c>
      <c r="J403" s="6">
        <f t="shared" si="72"/>
        <v>0.20222446916076944</v>
      </c>
      <c r="K403" s="6">
        <f t="shared" si="73"/>
        <v>5.8506347754790237E-2</v>
      </c>
      <c r="L403" s="2">
        <f t="shared" si="74"/>
        <v>1.1860993655040951E-2</v>
      </c>
      <c r="M403" s="2">
        <f t="shared" si="75"/>
        <v>1.1870213858441342E-2</v>
      </c>
    </row>
    <row r="404" spans="1:13" x14ac:dyDescent="0.3">
      <c r="A404" t="s">
        <v>461</v>
      </c>
      <c r="B404">
        <v>11</v>
      </c>
      <c r="C404" s="5">
        <f t="shared" si="66"/>
        <v>0</v>
      </c>
      <c r="D404" s="5">
        <f t="shared" si="67"/>
        <v>0</v>
      </c>
      <c r="E404" s="5">
        <f t="shared" si="68"/>
        <v>0</v>
      </c>
      <c r="F404" s="5">
        <f t="shared" si="69"/>
        <v>0</v>
      </c>
      <c r="G404" s="2">
        <f t="shared" si="76"/>
        <v>401</v>
      </c>
      <c r="H404" s="6">
        <f t="shared" si="70"/>
        <v>5.0556117290192115E-4</v>
      </c>
      <c r="I404" s="6">
        <f t="shared" si="71"/>
        <v>1.9185977520191298E-4</v>
      </c>
      <c r="J404" s="6">
        <f t="shared" si="72"/>
        <v>0.20273003033367137</v>
      </c>
      <c r="K404" s="6">
        <f t="shared" si="73"/>
        <v>5.869820752999215E-2</v>
      </c>
      <c r="L404" s="2">
        <f t="shared" si="74"/>
        <v>1.192956492773355E-2</v>
      </c>
      <c r="M404" s="2">
        <f t="shared" si="75"/>
        <v>1.1938785131133941E-2</v>
      </c>
    </row>
    <row r="405" spans="1:13" x14ac:dyDescent="0.3">
      <c r="A405" t="s">
        <v>462</v>
      </c>
      <c r="B405">
        <v>11</v>
      </c>
      <c r="C405" s="5">
        <f t="shared" si="66"/>
        <v>0</v>
      </c>
      <c r="D405" s="5">
        <f t="shared" si="67"/>
        <v>0</v>
      </c>
      <c r="E405" s="5">
        <f t="shared" si="68"/>
        <v>0</v>
      </c>
      <c r="F405" s="5">
        <f t="shared" si="69"/>
        <v>0</v>
      </c>
      <c r="G405" s="2">
        <f t="shared" si="76"/>
        <v>402</v>
      </c>
      <c r="H405" s="6">
        <f t="shared" si="70"/>
        <v>5.0556117290192115E-4</v>
      </c>
      <c r="I405" s="6">
        <f t="shared" si="71"/>
        <v>1.9185977520191298E-4</v>
      </c>
      <c r="J405" s="6">
        <f t="shared" si="72"/>
        <v>0.2032355915065733</v>
      </c>
      <c r="K405" s="6">
        <f t="shared" si="73"/>
        <v>5.8890067305194062E-2</v>
      </c>
      <c r="L405" s="2">
        <f t="shared" si="74"/>
        <v>1.1998330194132116E-2</v>
      </c>
      <c r="M405" s="2">
        <f t="shared" si="75"/>
        <v>1.2007550397532507E-2</v>
      </c>
    </row>
    <row r="406" spans="1:13" x14ac:dyDescent="0.3">
      <c r="A406" t="s">
        <v>463</v>
      </c>
      <c r="B406">
        <v>11</v>
      </c>
      <c r="C406" s="5">
        <f t="shared" si="66"/>
        <v>0</v>
      </c>
      <c r="D406" s="5">
        <f t="shared" si="67"/>
        <v>0</v>
      </c>
      <c r="E406" s="5">
        <f t="shared" si="68"/>
        <v>0</v>
      </c>
      <c r="F406" s="5">
        <f t="shared" si="69"/>
        <v>0</v>
      </c>
      <c r="G406" s="2">
        <f t="shared" si="76"/>
        <v>403</v>
      </c>
      <c r="H406" s="6">
        <f t="shared" si="70"/>
        <v>5.0556117290192115E-4</v>
      </c>
      <c r="I406" s="6">
        <f t="shared" si="71"/>
        <v>1.9185977520191298E-4</v>
      </c>
      <c r="J406" s="6">
        <f t="shared" si="72"/>
        <v>0.20374115267947523</v>
      </c>
      <c r="K406" s="6">
        <f t="shared" si="73"/>
        <v>5.9081927080395974E-2</v>
      </c>
      <c r="L406" s="2">
        <f t="shared" si="74"/>
        <v>1.206728945423665E-2</v>
      </c>
      <c r="M406" s="2">
        <f t="shared" si="75"/>
        <v>1.2076509657637041E-2</v>
      </c>
    </row>
    <row r="407" spans="1:13" x14ac:dyDescent="0.3">
      <c r="A407" t="s">
        <v>464</v>
      </c>
      <c r="B407">
        <v>11</v>
      </c>
      <c r="C407" s="5">
        <f t="shared" si="66"/>
        <v>0</v>
      </c>
      <c r="D407" s="5">
        <f t="shared" si="67"/>
        <v>0</v>
      </c>
      <c r="E407" s="5">
        <f t="shared" si="68"/>
        <v>0</v>
      </c>
      <c r="F407" s="5">
        <f t="shared" si="69"/>
        <v>0</v>
      </c>
      <c r="G407" s="2">
        <f t="shared" si="76"/>
        <v>404</v>
      </c>
      <c r="H407" s="6">
        <f t="shared" si="70"/>
        <v>5.0556117290192115E-4</v>
      </c>
      <c r="I407" s="6">
        <f t="shared" si="71"/>
        <v>1.9185977520191298E-4</v>
      </c>
      <c r="J407" s="6">
        <f t="shared" si="72"/>
        <v>0.20424671385237717</v>
      </c>
      <c r="K407" s="6">
        <f t="shared" si="73"/>
        <v>5.9273786855597886E-2</v>
      </c>
      <c r="L407" s="2">
        <f t="shared" si="74"/>
        <v>1.2136442708047151E-2</v>
      </c>
      <c r="M407" s="2">
        <f t="shared" si="75"/>
        <v>1.2145662911447542E-2</v>
      </c>
    </row>
    <row r="408" spans="1:13" x14ac:dyDescent="0.3">
      <c r="A408" t="s">
        <v>465</v>
      </c>
      <c r="B408">
        <v>11</v>
      </c>
      <c r="C408" s="5">
        <f t="shared" si="66"/>
        <v>0</v>
      </c>
      <c r="D408" s="5">
        <f t="shared" si="67"/>
        <v>0</v>
      </c>
      <c r="E408" s="5">
        <f t="shared" si="68"/>
        <v>0</v>
      </c>
      <c r="F408" s="5">
        <f t="shared" si="69"/>
        <v>0</v>
      </c>
      <c r="G408" s="2">
        <f t="shared" si="76"/>
        <v>405</v>
      </c>
      <c r="H408" s="6">
        <f t="shared" si="70"/>
        <v>5.0556117290192115E-4</v>
      </c>
      <c r="I408" s="6">
        <f t="shared" si="71"/>
        <v>1.9185977520191298E-4</v>
      </c>
      <c r="J408" s="6">
        <f t="shared" si="72"/>
        <v>0.2047522750252791</v>
      </c>
      <c r="K408" s="6">
        <f t="shared" si="73"/>
        <v>5.9465646630799798E-2</v>
      </c>
      <c r="L408" s="2">
        <f t="shared" si="74"/>
        <v>1.2205789955563621E-2</v>
      </c>
      <c r="M408" s="2">
        <f t="shared" si="75"/>
        <v>1.2215010158964012E-2</v>
      </c>
    </row>
    <row r="409" spans="1:13" x14ac:dyDescent="0.3">
      <c r="A409" t="s">
        <v>466</v>
      </c>
      <c r="B409">
        <v>11</v>
      </c>
      <c r="C409" s="5">
        <f t="shared" si="66"/>
        <v>0</v>
      </c>
      <c r="D409" s="5">
        <f t="shared" si="67"/>
        <v>6.2499999999996447E-3</v>
      </c>
      <c r="E409" s="5">
        <f t="shared" si="68"/>
        <v>0</v>
      </c>
      <c r="F409" s="5">
        <f t="shared" si="69"/>
        <v>0</v>
      </c>
      <c r="G409" s="2">
        <f t="shared" si="76"/>
        <v>406</v>
      </c>
      <c r="H409" s="6">
        <f t="shared" si="70"/>
        <v>5.0556117290192115E-4</v>
      </c>
      <c r="I409" s="6">
        <f t="shared" si="71"/>
        <v>1.9185977520191298E-4</v>
      </c>
      <c r="J409" s="6">
        <f t="shared" si="72"/>
        <v>0.20525783619818103</v>
      </c>
      <c r="K409" s="6">
        <f t="shared" si="73"/>
        <v>5.965750640600171E-2</v>
      </c>
      <c r="L409" s="2">
        <f t="shared" si="74"/>
        <v>1.2275331196786057E-2</v>
      </c>
      <c r="M409" s="2">
        <f t="shared" si="75"/>
        <v>1.2284551400186448E-2</v>
      </c>
    </row>
    <row r="410" spans="1:13" x14ac:dyDescent="0.3">
      <c r="A410" t="s">
        <v>467</v>
      </c>
      <c r="B410">
        <v>11</v>
      </c>
      <c r="C410" s="5">
        <f t="shared" si="66"/>
        <v>1.2499999999999289E-2</v>
      </c>
      <c r="D410" s="5">
        <f t="shared" si="67"/>
        <v>6.2499999999996447E-3</v>
      </c>
      <c r="E410" s="5">
        <f t="shared" si="68"/>
        <v>1.2499999999999289E-2</v>
      </c>
      <c r="F410" s="5">
        <f t="shared" si="69"/>
        <v>6.2499999999996447E-3</v>
      </c>
      <c r="G410" s="2">
        <f t="shared" si="76"/>
        <v>407</v>
      </c>
      <c r="H410" s="6">
        <f t="shared" si="70"/>
        <v>5.0556117290192115E-4</v>
      </c>
      <c r="I410" s="6">
        <f t="shared" si="71"/>
        <v>1.9185977520191298E-4</v>
      </c>
      <c r="J410" s="6">
        <f t="shared" si="72"/>
        <v>0.20576339737108296</v>
      </c>
      <c r="K410" s="6">
        <f t="shared" si="73"/>
        <v>5.9849366181203623E-2</v>
      </c>
      <c r="L410" s="2">
        <f t="shared" si="74"/>
        <v>1.2345066431714461E-2</v>
      </c>
      <c r="M410" s="2">
        <f t="shared" si="75"/>
        <v>1.2354376357203862E-2</v>
      </c>
    </row>
    <row r="411" spans="1:13" x14ac:dyDescent="0.3">
      <c r="A411" t="s">
        <v>468</v>
      </c>
      <c r="B411">
        <v>11.024999999999999</v>
      </c>
      <c r="C411" s="5">
        <f t="shared" ref="C411:C474" si="77">IF(AND(ISNUMBER(B410),ISNUMBER(B412)),(B412-B410)/2,"")</f>
        <v>1.2499999999999289E-2</v>
      </c>
      <c r="D411" s="5">
        <f t="shared" ref="D411:D474" si="78">IF(AND(ISNUMBER(C410),ISNUMBER(C412)),(C412-C410)/2,"")</f>
        <v>-6.2499999999992006E-3</v>
      </c>
      <c r="E411" s="5">
        <f t="shared" ref="E411:E474" si="79">IF(AND(ISNUMBER(B411),ISNUMBER(B412)),(B412-B411)/2,"")</f>
        <v>0</v>
      </c>
      <c r="F411" s="5">
        <f t="shared" ref="F411:F474" si="80">IF(AND(ISNUMBER(E410),ISNUMBER(E411)),(E411-E410)/2,"")</f>
        <v>-6.2499999999996447E-3</v>
      </c>
      <c r="G411" s="2">
        <f t="shared" si="76"/>
        <v>408</v>
      </c>
      <c r="H411" s="6">
        <f t="shared" ref="H411:H474" si="81">1/MAX(G:G)</f>
        <v>5.0556117290192115E-4</v>
      </c>
      <c r="I411" s="6">
        <f t="shared" ref="I411:I474" si="82">B411/SUM(B:B)</f>
        <v>1.9229582014555367E-4</v>
      </c>
      <c r="J411" s="6">
        <f t="shared" ref="J411:J474" si="83">H411+J410</f>
        <v>0.20626895854398489</v>
      </c>
      <c r="K411" s="6">
        <f t="shared" ref="K411:K474" si="84">I411+K410</f>
        <v>6.0041662001349173E-2</v>
      </c>
      <c r="L411" s="2">
        <f t="shared" ref="L411:L474" si="85">K411*J412</f>
        <v>1.2415085823332629E-2</v>
      </c>
      <c r="M411" s="2">
        <f t="shared" ref="M411:M474" si="86">K412*J411</f>
        <v>1.242439574882203E-2</v>
      </c>
    </row>
    <row r="412" spans="1:13" x14ac:dyDescent="0.3">
      <c r="A412" t="s">
        <v>469</v>
      </c>
      <c r="B412">
        <v>11.024999999999999</v>
      </c>
      <c r="C412" s="5">
        <f t="shared" si="77"/>
        <v>8.8817841970012523E-16</v>
      </c>
      <c r="D412" s="5">
        <f t="shared" si="78"/>
        <v>5.0000000000003375E-3</v>
      </c>
      <c r="E412" s="5">
        <f t="shared" si="79"/>
        <v>8.8817841970012523E-16</v>
      </c>
      <c r="F412" s="5">
        <f t="shared" si="80"/>
        <v>4.4408920985006262E-16</v>
      </c>
      <c r="G412" s="2">
        <f t="shared" si="76"/>
        <v>409</v>
      </c>
      <c r="H412" s="6">
        <f t="shared" si="81"/>
        <v>5.0556117290192115E-4</v>
      </c>
      <c r="I412" s="6">
        <f t="shared" si="82"/>
        <v>1.9229582014555367E-4</v>
      </c>
      <c r="J412" s="6">
        <f t="shared" si="83"/>
        <v>0.20677451971688682</v>
      </c>
      <c r="K412" s="6">
        <f t="shared" si="84"/>
        <v>6.0233957821494724E-2</v>
      </c>
      <c r="L412" s="2">
        <f t="shared" si="85"/>
        <v>1.248529964955155E-2</v>
      </c>
      <c r="M412" s="2">
        <f t="shared" si="86"/>
        <v>1.2494609575040951E-2</v>
      </c>
    </row>
    <row r="413" spans="1:13" x14ac:dyDescent="0.3">
      <c r="A413" t="s">
        <v>470</v>
      </c>
      <c r="B413">
        <v>11.025</v>
      </c>
      <c r="C413" s="5">
        <f t="shared" si="77"/>
        <v>2.2499999999999964E-2</v>
      </c>
      <c r="D413" s="5">
        <f t="shared" si="78"/>
        <v>2.249999999999952E-2</v>
      </c>
      <c r="E413" s="5">
        <f t="shared" si="79"/>
        <v>2.2499999999999076E-2</v>
      </c>
      <c r="F413" s="5">
        <f t="shared" si="80"/>
        <v>1.1249999999999094E-2</v>
      </c>
      <c r="G413" s="2">
        <f t="shared" si="76"/>
        <v>410</v>
      </c>
      <c r="H413" s="6">
        <f t="shared" si="81"/>
        <v>5.0556117290192115E-4</v>
      </c>
      <c r="I413" s="6">
        <f t="shared" si="82"/>
        <v>1.922958201455537E-4</v>
      </c>
      <c r="J413" s="6">
        <f t="shared" si="83"/>
        <v>0.20728008088978875</v>
      </c>
      <c r="K413" s="6">
        <f t="shared" si="84"/>
        <v>6.0426253641640275E-2</v>
      </c>
      <c r="L413" s="2">
        <f t="shared" si="85"/>
        <v>1.2555707910371226E-2</v>
      </c>
      <c r="M413" s="2">
        <f t="shared" si="86"/>
        <v>1.2565180526036768E-2</v>
      </c>
    </row>
    <row r="414" spans="1:13" x14ac:dyDescent="0.3">
      <c r="A414" t="s">
        <v>471</v>
      </c>
      <c r="B414">
        <v>11.069999999999999</v>
      </c>
      <c r="C414" s="5">
        <f t="shared" si="77"/>
        <v>4.4999999999999929E-2</v>
      </c>
      <c r="D414" s="5">
        <f t="shared" si="78"/>
        <v>5.6250000000006573E-3</v>
      </c>
      <c r="E414" s="5">
        <f t="shared" si="79"/>
        <v>2.2500000000000853E-2</v>
      </c>
      <c r="F414" s="5">
        <f t="shared" si="80"/>
        <v>8.8817841970012523E-16</v>
      </c>
      <c r="G414" s="2">
        <f t="shared" si="76"/>
        <v>411</v>
      </c>
      <c r="H414" s="6">
        <f t="shared" si="81"/>
        <v>5.0556117290192115E-4</v>
      </c>
      <c r="I414" s="6">
        <f t="shared" si="82"/>
        <v>1.9308070104410695E-4</v>
      </c>
      <c r="J414" s="6">
        <f t="shared" si="83"/>
        <v>0.20778564206269068</v>
      </c>
      <c r="K414" s="6">
        <f t="shared" si="84"/>
        <v>6.0619334342684385E-2</v>
      </c>
      <c r="L414" s="2">
        <f t="shared" si="85"/>
        <v>1.2626474089578411E-2</v>
      </c>
      <c r="M414" s="2">
        <f t="shared" si="86"/>
        <v>1.2636109792225403E-2</v>
      </c>
    </row>
    <row r="415" spans="1:13" x14ac:dyDescent="0.3">
      <c r="A415" t="s">
        <v>472</v>
      </c>
      <c r="B415">
        <v>11.115</v>
      </c>
      <c r="C415" s="5">
        <f t="shared" si="77"/>
        <v>3.3750000000001279E-2</v>
      </c>
      <c r="D415" s="5">
        <f t="shared" si="78"/>
        <v>-1.6874999999999751E-2</v>
      </c>
      <c r="E415" s="5">
        <f t="shared" si="79"/>
        <v>1.1250000000000426E-2</v>
      </c>
      <c r="F415" s="5">
        <f t="shared" si="80"/>
        <v>-5.6250000000002132E-3</v>
      </c>
      <c r="G415" s="2">
        <f t="shared" si="76"/>
        <v>412</v>
      </c>
      <c r="H415" s="6">
        <f t="shared" si="81"/>
        <v>5.0556117290192115E-4</v>
      </c>
      <c r="I415" s="6">
        <f t="shared" si="82"/>
        <v>1.9386558194266025E-4</v>
      </c>
      <c r="J415" s="6">
        <f t="shared" si="83"/>
        <v>0.20829120323559261</v>
      </c>
      <c r="K415" s="6">
        <f t="shared" si="84"/>
        <v>6.0813199924627047E-2</v>
      </c>
      <c r="L415" s="2">
        <f t="shared" si="85"/>
        <v>1.2697599377589032E-2</v>
      </c>
      <c r="M415" s="2">
        <f t="shared" si="86"/>
        <v>1.2707316822129401E-2</v>
      </c>
    </row>
    <row r="416" spans="1:13" x14ac:dyDescent="0.3">
      <c r="A416" t="s">
        <v>473</v>
      </c>
      <c r="B416">
        <v>11.137500000000001</v>
      </c>
      <c r="C416" s="5">
        <f t="shared" si="77"/>
        <v>1.1250000000000426E-2</v>
      </c>
      <c r="D416" s="5">
        <f t="shared" si="78"/>
        <v>-1.125000000000087E-2</v>
      </c>
      <c r="E416" s="5">
        <f t="shared" si="79"/>
        <v>0</v>
      </c>
      <c r="F416" s="5">
        <f t="shared" si="80"/>
        <v>-5.6250000000002132E-3</v>
      </c>
      <c r="G416" s="2">
        <f t="shared" si="76"/>
        <v>413</v>
      </c>
      <c r="H416" s="6">
        <f t="shared" si="81"/>
        <v>5.0556117290192115E-4</v>
      </c>
      <c r="I416" s="6">
        <f t="shared" si="82"/>
        <v>1.9425802239193691E-4</v>
      </c>
      <c r="J416" s="6">
        <f t="shared" si="83"/>
        <v>0.20879676440849454</v>
      </c>
      <c r="K416" s="6">
        <f t="shared" si="84"/>
        <v>6.1007457947018985E-2</v>
      </c>
      <c r="L416" s="2">
        <f t="shared" si="85"/>
        <v>1.2769002826120321E-2</v>
      </c>
      <c r="M416" s="2">
        <f t="shared" si="86"/>
        <v>1.277872027066069E-2</v>
      </c>
    </row>
    <row r="417" spans="1:13" x14ac:dyDescent="0.3">
      <c r="A417" t="s">
        <v>474</v>
      </c>
      <c r="B417">
        <v>11.137500000000001</v>
      </c>
      <c r="C417" s="5">
        <f t="shared" si="77"/>
        <v>1.1249999999999538E-2</v>
      </c>
      <c r="D417" s="5">
        <f t="shared" si="78"/>
        <v>9.9999999999993427E-3</v>
      </c>
      <c r="E417" s="5">
        <f t="shared" si="79"/>
        <v>1.1249999999999538E-2</v>
      </c>
      <c r="F417" s="5">
        <f t="shared" si="80"/>
        <v>5.6249999999997691E-3</v>
      </c>
      <c r="G417" s="2">
        <f t="shared" si="76"/>
        <v>414</v>
      </c>
      <c r="H417" s="6">
        <f t="shared" si="81"/>
        <v>5.0556117290192115E-4</v>
      </c>
      <c r="I417" s="6">
        <f t="shared" si="82"/>
        <v>1.9425802239193691E-4</v>
      </c>
      <c r="J417" s="6">
        <f t="shared" si="83"/>
        <v>0.20930232558139647</v>
      </c>
      <c r="K417" s="6">
        <f t="shared" si="84"/>
        <v>6.1201715969410923E-2</v>
      </c>
      <c r="L417" s="2">
        <f t="shared" si="85"/>
        <v>1.2840602693278903E-2</v>
      </c>
      <c r="M417" s="2">
        <f t="shared" si="86"/>
        <v>1.2850402276517958E-2</v>
      </c>
    </row>
    <row r="418" spans="1:13" x14ac:dyDescent="0.3">
      <c r="A418" t="s">
        <v>475</v>
      </c>
      <c r="B418">
        <v>11.16</v>
      </c>
      <c r="C418" s="5">
        <f t="shared" si="77"/>
        <v>3.1249999999999112E-2</v>
      </c>
      <c r="D418" s="5">
        <f t="shared" si="78"/>
        <v>4.3750000000004619E-3</v>
      </c>
      <c r="E418" s="5">
        <f t="shared" si="79"/>
        <v>1.9999999999999574E-2</v>
      </c>
      <c r="F418" s="5">
        <f t="shared" si="80"/>
        <v>4.3750000000000178E-3</v>
      </c>
      <c r="G418" s="2">
        <f t="shared" si="76"/>
        <v>415</v>
      </c>
      <c r="H418" s="6">
        <f t="shared" si="81"/>
        <v>5.0556117290192115E-4</v>
      </c>
      <c r="I418" s="6">
        <f t="shared" si="82"/>
        <v>1.9465046284121353E-4</v>
      </c>
      <c r="J418" s="6">
        <f t="shared" si="83"/>
        <v>0.2098078867542984</v>
      </c>
      <c r="K418" s="6">
        <f t="shared" si="84"/>
        <v>6.1396366432252138E-2</v>
      </c>
      <c r="L418" s="2">
        <f t="shared" si="85"/>
        <v>1.2912481514568769E-2</v>
      </c>
      <c r="M418" s="2">
        <f t="shared" si="86"/>
        <v>1.2922427474876874E-2</v>
      </c>
    </row>
    <row r="419" spans="1:13" x14ac:dyDescent="0.3">
      <c r="A419" t="s">
        <v>476</v>
      </c>
      <c r="B419">
        <v>11.2</v>
      </c>
      <c r="C419" s="5">
        <f t="shared" si="77"/>
        <v>2.0000000000000462E-2</v>
      </c>
      <c r="D419" s="5">
        <f t="shared" si="78"/>
        <v>-1.5624999999999112E-2</v>
      </c>
      <c r="E419" s="5">
        <f t="shared" si="79"/>
        <v>8.8817841970012523E-16</v>
      </c>
      <c r="F419" s="5">
        <f t="shared" si="80"/>
        <v>-9.9999999999993427E-3</v>
      </c>
      <c r="G419" s="2">
        <f t="shared" si="76"/>
        <v>416</v>
      </c>
      <c r="H419" s="6">
        <f t="shared" si="81"/>
        <v>5.0556117290192115E-4</v>
      </c>
      <c r="I419" s="6">
        <f t="shared" si="82"/>
        <v>1.9534813475103867E-4</v>
      </c>
      <c r="J419" s="6">
        <f t="shared" si="83"/>
        <v>0.21031344792720033</v>
      </c>
      <c r="K419" s="6">
        <f t="shared" si="84"/>
        <v>6.1591714567003179E-2</v>
      </c>
      <c r="L419" s="2">
        <f t="shared" si="85"/>
        <v>1.2984704233791944E-2</v>
      </c>
      <c r="M419" s="2">
        <f t="shared" si="86"/>
        <v>1.2994650194100048E-2</v>
      </c>
    </row>
    <row r="420" spans="1:13" x14ac:dyDescent="0.3">
      <c r="A420" t="s">
        <v>477</v>
      </c>
      <c r="B420">
        <v>11.200000000000001</v>
      </c>
      <c r="C420" s="5">
        <f t="shared" si="77"/>
        <v>8.8817841970012523E-16</v>
      </c>
      <c r="D420" s="5">
        <f t="shared" si="78"/>
        <v>-1.0000000000000231E-2</v>
      </c>
      <c r="E420" s="5">
        <f t="shared" si="79"/>
        <v>0</v>
      </c>
      <c r="F420" s="5">
        <f t="shared" si="80"/>
        <v>-4.4408920985006262E-16</v>
      </c>
      <c r="G420" s="2">
        <f t="shared" si="76"/>
        <v>417</v>
      </c>
      <c r="H420" s="6">
        <f t="shared" si="81"/>
        <v>5.0556117290192115E-4</v>
      </c>
      <c r="I420" s="6">
        <f t="shared" si="82"/>
        <v>1.953481347510387E-4</v>
      </c>
      <c r="J420" s="6">
        <f t="shared" si="83"/>
        <v>0.21081900910010226</v>
      </c>
      <c r="K420" s="6">
        <f t="shared" si="84"/>
        <v>6.1787062701754221E-2</v>
      </c>
      <c r="L420" s="2">
        <f t="shared" si="85"/>
        <v>1.3057124473879377E-2</v>
      </c>
      <c r="M420" s="2">
        <f t="shared" si="86"/>
        <v>1.3067070434187479E-2</v>
      </c>
    </row>
    <row r="421" spans="1:13" x14ac:dyDescent="0.3">
      <c r="A421" t="s">
        <v>478</v>
      </c>
      <c r="B421">
        <v>11.200000000000001</v>
      </c>
      <c r="C421" s="5">
        <f t="shared" si="77"/>
        <v>0</v>
      </c>
      <c r="D421" s="5">
        <f t="shared" si="78"/>
        <v>-4.4408920985006262E-16</v>
      </c>
      <c r="E421" s="5">
        <f t="shared" si="79"/>
        <v>0</v>
      </c>
      <c r="F421" s="5">
        <f t="shared" si="80"/>
        <v>0</v>
      </c>
      <c r="G421" s="2">
        <f t="shared" si="76"/>
        <v>418</v>
      </c>
      <c r="H421" s="6">
        <f t="shared" si="81"/>
        <v>5.0556117290192115E-4</v>
      </c>
      <c r="I421" s="6">
        <f t="shared" si="82"/>
        <v>1.953481347510387E-4</v>
      </c>
      <c r="J421" s="6">
        <f t="shared" si="83"/>
        <v>0.21132457027300419</v>
      </c>
      <c r="K421" s="6">
        <f t="shared" si="84"/>
        <v>6.1982410836505263E-2</v>
      </c>
      <c r="L421" s="2">
        <f t="shared" si="85"/>
        <v>1.3129742234831066E-2</v>
      </c>
      <c r="M421" s="2">
        <f t="shared" si="86"/>
        <v>1.3139688195139171E-2</v>
      </c>
    </row>
    <row r="422" spans="1:13" x14ac:dyDescent="0.3">
      <c r="A422" t="s">
        <v>479</v>
      </c>
      <c r="B422">
        <v>11.200000000000001</v>
      </c>
      <c r="C422" s="5">
        <f t="shared" si="77"/>
        <v>0</v>
      </c>
      <c r="D422" s="5">
        <f t="shared" si="78"/>
        <v>0</v>
      </c>
      <c r="E422" s="5">
        <f t="shared" si="79"/>
        <v>0</v>
      </c>
      <c r="F422" s="5">
        <f t="shared" si="80"/>
        <v>0</v>
      </c>
      <c r="G422" s="2">
        <f t="shared" si="76"/>
        <v>419</v>
      </c>
      <c r="H422" s="6">
        <f t="shared" si="81"/>
        <v>5.0556117290192115E-4</v>
      </c>
      <c r="I422" s="6">
        <f t="shared" si="82"/>
        <v>1.953481347510387E-4</v>
      </c>
      <c r="J422" s="6">
        <f t="shared" si="83"/>
        <v>0.21183013144590612</v>
      </c>
      <c r="K422" s="6">
        <f t="shared" si="84"/>
        <v>6.2177758971256304E-2</v>
      </c>
      <c r="L422" s="2">
        <f t="shared" si="85"/>
        <v>1.3202557516647014E-2</v>
      </c>
      <c r="M422" s="2">
        <f t="shared" si="86"/>
        <v>1.3212503476955116E-2</v>
      </c>
    </row>
    <row r="423" spans="1:13" x14ac:dyDescent="0.3">
      <c r="A423" t="s">
        <v>480</v>
      </c>
      <c r="B423">
        <v>11.200000000000001</v>
      </c>
      <c r="C423" s="5">
        <f t="shared" si="77"/>
        <v>0</v>
      </c>
      <c r="D423" s="5">
        <f t="shared" si="78"/>
        <v>0</v>
      </c>
      <c r="E423" s="5">
        <f t="shared" si="79"/>
        <v>0</v>
      </c>
      <c r="F423" s="5">
        <f t="shared" si="80"/>
        <v>0</v>
      </c>
      <c r="G423" s="2">
        <f t="shared" si="76"/>
        <v>420</v>
      </c>
      <c r="H423" s="6">
        <f t="shared" si="81"/>
        <v>5.0556117290192115E-4</v>
      </c>
      <c r="I423" s="6">
        <f t="shared" si="82"/>
        <v>1.953481347510387E-4</v>
      </c>
      <c r="J423" s="6">
        <f t="shared" si="83"/>
        <v>0.21233569261880805</v>
      </c>
      <c r="K423" s="6">
        <f t="shared" si="84"/>
        <v>6.2373107106007346E-2</v>
      </c>
      <c r="L423" s="2">
        <f t="shared" si="85"/>
        <v>1.327557031932722E-2</v>
      </c>
      <c r="M423" s="2">
        <f t="shared" si="86"/>
        <v>1.3285516279635321E-2</v>
      </c>
    </row>
    <row r="424" spans="1:13" x14ac:dyDescent="0.3">
      <c r="A424" t="s">
        <v>481</v>
      </c>
      <c r="B424">
        <v>11.200000000000001</v>
      </c>
      <c r="C424" s="5">
        <f t="shared" si="77"/>
        <v>0</v>
      </c>
      <c r="D424" s="5">
        <f t="shared" si="78"/>
        <v>0</v>
      </c>
      <c r="E424" s="5">
        <f t="shared" si="79"/>
        <v>0</v>
      </c>
      <c r="F424" s="5">
        <f t="shared" si="80"/>
        <v>0</v>
      </c>
      <c r="G424" s="2">
        <f t="shared" si="76"/>
        <v>421</v>
      </c>
      <c r="H424" s="6">
        <f t="shared" si="81"/>
        <v>5.0556117290192115E-4</v>
      </c>
      <c r="I424" s="6">
        <f t="shared" si="82"/>
        <v>1.953481347510387E-4</v>
      </c>
      <c r="J424" s="6">
        <f t="shared" si="83"/>
        <v>0.21284125379170998</v>
      </c>
      <c r="K424" s="6">
        <f t="shared" si="84"/>
        <v>6.256845524075838E-2</v>
      </c>
      <c r="L424" s="2">
        <f t="shared" si="85"/>
        <v>1.3348780642871681E-2</v>
      </c>
      <c r="M424" s="2">
        <f t="shared" si="86"/>
        <v>1.3358726603179785E-2</v>
      </c>
    </row>
    <row r="425" spans="1:13" x14ac:dyDescent="0.3">
      <c r="A425" t="s">
        <v>482</v>
      </c>
      <c r="B425">
        <v>11.200000000000001</v>
      </c>
      <c r="C425" s="5">
        <f t="shared" si="77"/>
        <v>0</v>
      </c>
      <c r="D425" s="5">
        <f t="shared" si="78"/>
        <v>0</v>
      </c>
      <c r="E425" s="5">
        <f t="shared" si="79"/>
        <v>0</v>
      </c>
      <c r="F425" s="5">
        <f t="shared" si="80"/>
        <v>0</v>
      </c>
      <c r="G425" s="2">
        <f t="shared" si="76"/>
        <v>422</v>
      </c>
      <c r="H425" s="6">
        <f t="shared" si="81"/>
        <v>5.0556117290192115E-4</v>
      </c>
      <c r="I425" s="6">
        <f t="shared" si="82"/>
        <v>1.953481347510387E-4</v>
      </c>
      <c r="J425" s="6">
        <f t="shared" si="83"/>
        <v>0.21334681496461191</v>
      </c>
      <c r="K425" s="6">
        <f t="shared" si="84"/>
        <v>6.2763803375509422E-2</v>
      </c>
      <c r="L425" s="2">
        <f t="shared" si="85"/>
        <v>1.3422188487280402E-2</v>
      </c>
      <c r="M425" s="2">
        <f t="shared" si="86"/>
        <v>1.3432134447588506E-2</v>
      </c>
    </row>
    <row r="426" spans="1:13" x14ac:dyDescent="0.3">
      <c r="A426" t="s">
        <v>483</v>
      </c>
      <c r="B426">
        <v>11.200000000000001</v>
      </c>
      <c r="C426" s="5">
        <f t="shared" si="77"/>
        <v>0</v>
      </c>
      <c r="D426" s="5">
        <f t="shared" si="78"/>
        <v>0</v>
      </c>
      <c r="E426" s="5">
        <f t="shared" si="79"/>
        <v>0</v>
      </c>
      <c r="F426" s="5">
        <f t="shared" si="80"/>
        <v>0</v>
      </c>
      <c r="G426" s="2">
        <f t="shared" si="76"/>
        <v>423</v>
      </c>
      <c r="H426" s="6">
        <f t="shared" si="81"/>
        <v>5.0556117290192115E-4</v>
      </c>
      <c r="I426" s="6">
        <f t="shared" si="82"/>
        <v>1.953481347510387E-4</v>
      </c>
      <c r="J426" s="6">
        <f t="shared" si="83"/>
        <v>0.21385237613751384</v>
      </c>
      <c r="K426" s="6">
        <f t="shared" si="84"/>
        <v>6.2959151510260464E-2</v>
      </c>
      <c r="L426" s="2">
        <f t="shared" si="85"/>
        <v>1.3495793852553381E-2</v>
      </c>
      <c r="M426" s="2">
        <f t="shared" si="86"/>
        <v>1.3505739812861486E-2</v>
      </c>
    </row>
    <row r="427" spans="1:13" x14ac:dyDescent="0.3">
      <c r="A427" t="s">
        <v>484</v>
      </c>
      <c r="B427">
        <v>11.200000000000001</v>
      </c>
      <c r="C427" s="5">
        <f t="shared" si="77"/>
        <v>0</v>
      </c>
      <c r="D427" s="5">
        <f t="shared" si="78"/>
        <v>0</v>
      </c>
      <c r="E427" s="5">
        <f t="shared" si="79"/>
        <v>0</v>
      </c>
      <c r="F427" s="5">
        <f t="shared" si="80"/>
        <v>0</v>
      </c>
      <c r="G427" s="2">
        <f t="shared" si="76"/>
        <v>424</v>
      </c>
      <c r="H427" s="6">
        <f t="shared" si="81"/>
        <v>5.0556117290192115E-4</v>
      </c>
      <c r="I427" s="6">
        <f t="shared" si="82"/>
        <v>1.953481347510387E-4</v>
      </c>
      <c r="J427" s="6">
        <f t="shared" si="83"/>
        <v>0.21435793731041577</v>
      </c>
      <c r="K427" s="6">
        <f t="shared" si="84"/>
        <v>6.3154499645011505E-2</v>
      </c>
      <c r="L427" s="2">
        <f t="shared" si="85"/>
        <v>1.3569596738690619E-2</v>
      </c>
      <c r="M427" s="2">
        <f t="shared" si="86"/>
        <v>1.3579542698998722E-2</v>
      </c>
    </row>
    <row r="428" spans="1:13" x14ac:dyDescent="0.3">
      <c r="A428" t="s">
        <v>485</v>
      </c>
      <c r="B428">
        <v>11.200000000000001</v>
      </c>
      <c r="C428" s="5">
        <f t="shared" si="77"/>
        <v>0</v>
      </c>
      <c r="D428" s="5">
        <f t="shared" si="78"/>
        <v>4.9999999999998934E-3</v>
      </c>
      <c r="E428" s="5">
        <f t="shared" si="79"/>
        <v>0</v>
      </c>
      <c r="F428" s="5">
        <f t="shared" si="80"/>
        <v>0</v>
      </c>
      <c r="G428" s="2">
        <f t="shared" si="76"/>
        <v>425</v>
      </c>
      <c r="H428" s="6">
        <f t="shared" si="81"/>
        <v>5.0556117290192115E-4</v>
      </c>
      <c r="I428" s="6">
        <f t="shared" si="82"/>
        <v>1.953481347510387E-4</v>
      </c>
      <c r="J428" s="6">
        <f t="shared" si="83"/>
        <v>0.21486349848331771</v>
      </c>
      <c r="K428" s="6">
        <f t="shared" si="84"/>
        <v>6.3349847779762547E-2</v>
      </c>
      <c r="L428" s="2">
        <f t="shared" si="85"/>
        <v>1.3643597145692113E-2</v>
      </c>
      <c r="M428" s="2">
        <f t="shared" si="86"/>
        <v>1.3653543106000216E-2</v>
      </c>
    </row>
    <row r="429" spans="1:13" x14ac:dyDescent="0.3">
      <c r="A429" t="s">
        <v>486</v>
      </c>
      <c r="B429">
        <v>11.200000000000001</v>
      </c>
      <c r="C429" s="5">
        <f t="shared" si="77"/>
        <v>9.9999999999997868E-3</v>
      </c>
      <c r="D429" s="5">
        <f t="shared" si="78"/>
        <v>1.2499999999999734E-2</v>
      </c>
      <c r="E429" s="5">
        <f t="shared" si="79"/>
        <v>9.9999999999997868E-3</v>
      </c>
      <c r="F429" s="5">
        <f t="shared" si="80"/>
        <v>4.9999999999998934E-3</v>
      </c>
      <c r="G429" s="2">
        <f t="shared" si="76"/>
        <v>426</v>
      </c>
      <c r="H429" s="6">
        <f t="shared" si="81"/>
        <v>5.0556117290192115E-4</v>
      </c>
      <c r="I429" s="6">
        <f t="shared" si="82"/>
        <v>1.953481347510387E-4</v>
      </c>
      <c r="J429" s="6">
        <f t="shared" si="83"/>
        <v>0.21536905965621964</v>
      </c>
      <c r="K429" s="6">
        <f t="shared" si="84"/>
        <v>6.3545195914513589E-2</v>
      </c>
      <c r="L429" s="2">
        <f t="shared" si="85"/>
        <v>1.3717795073557866E-2</v>
      </c>
      <c r="M429" s="2">
        <f t="shared" si="86"/>
        <v>1.3727816162337553E-2</v>
      </c>
    </row>
    <row r="430" spans="1:13" x14ac:dyDescent="0.3">
      <c r="A430" t="s">
        <v>487</v>
      </c>
      <c r="B430">
        <v>11.22</v>
      </c>
      <c r="C430" s="5">
        <f t="shared" si="77"/>
        <v>2.4999999999999467E-2</v>
      </c>
      <c r="D430" s="5">
        <f t="shared" si="78"/>
        <v>2.4999999999999467E-3</v>
      </c>
      <c r="E430" s="5">
        <f t="shared" si="79"/>
        <v>1.499999999999968E-2</v>
      </c>
      <c r="F430" s="5">
        <f t="shared" si="80"/>
        <v>2.4999999999999467E-3</v>
      </c>
      <c r="G430" s="2">
        <f t="shared" si="76"/>
        <v>427</v>
      </c>
      <c r="H430" s="6">
        <f t="shared" si="81"/>
        <v>5.0556117290192115E-4</v>
      </c>
      <c r="I430" s="6">
        <f t="shared" si="82"/>
        <v>1.9569697070595125E-4</v>
      </c>
      <c r="J430" s="6">
        <f t="shared" si="83"/>
        <v>0.21587462082912157</v>
      </c>
      <c r="K430" s="6">
        <f t="shared" si="84"/>
        <v>6.3740892885219544E-2</v>
      </c>
      <c r="L430" s="2">
        <f t="shared" si="85"/>
        <v>1.3792266003475289E-2</v>
      </c>
      <c r="M430" s="2">
        <f t="shared" si="86"/>
        <v>1.3802400049499224E-2</v>
      </c>
    </row>
    <row r="431" spans="1:13" x14ac:dyDescent="0.3">
      <c r="A431" t="s">
        <v>488</v>
      </c>
      <c r="B431">
        <v>11.25</v>
      </c>
      <c r="C431" s="5">
        <f t="shared" si="77"/>
        <v>1.499999999999968E-2</v>
      </c>
      <c r="D431" s="5">
        <f t="shared" si="78"/>
        <v>-1.2499999999999734E-2</v>
      </c>
      <c r="E431" s="5">
        <f t="shared" si="79"/>
        <v>0</v>
      </c>
      <c r="F431" s="5">
        <f t="shared" si="80"/>
        <v>-7.4999999999998401E-3</v>
      </c>
      <c r="G431" s="2">
        <f t="shared" si="76"/>
        <v>428</v>
      </c>
      <c r="H431" s="6">
        <f t="shared" si="81"/>
        <v>5.0556117290192115E-4</v>
      </c>
      <c r="I431" s="6">
        <f t="shared" si="82"/>
        <v>1.9622022463832011E-4</v>
      </c>
      <c r="J431" s="6">
        <f t="shared" si="83"/>
        <v>0.2163801820020235</v>
      </c>
      <c r="K431" s="6">
        <f t="shared" si="84"/>
        <v>6.3937113109857863E-2</v>
      </c>
      <c r="L431" s="2">
        <f t="shared" si="85"/>
        <v>1.3867048293290791E-2</v>
      </c>
      <c r="M431" s="2">
        <f t="shared" si="86"/>
        <v>1.3877182339314724E-2</v>
      </c>
    </row>
    <row r="432" spans="1:13" x14ac:dyDescent="0.3">
      <c r="A432" t="s">
        <v>489</v>
      </c>
      <c r="B432">
        <v>11.25</v>
      </c>
      <c r="C432" s="5">
        <f t="shared" si="77"/>
        <v>0</v>
      </c>
      <c r="D432" s="5">
        <f t="shared" si="78"/>
        <v>-7.4999999999998401E-3</v>
      </c>
      <c r="E432" s="5">
        <f t="shared" si="79"/>
        <v>0</v>
      </c>
      <c r="F432" s="5">
        <f t="shared" si="80"/>
        <v>0</v>
      </c>
      <c r="G432" s="2">
        <f t="shared" si="76"/>
        <v>429</v>
      </c>
      <c r="H432" s="6">
        <f t="shared" si="81"/>
        <v>5.0556117290192115E-4</v>
      </c>
      <c r="I432" s="6">
        <f t="shared" si="82"/>
        <v>1.9622022463832011E-4</v>
      </c>
      <c r="J432" s="6">
        <f t="shared" si="83"/>
        <v>0.21688574317492543</v>
      </c>
      <c r="K432" s="6">
        <f t="shared" si="84"/>
        <v>6.4133333334496181E-2</v>
      </c>
      <c r="L432" s="2">
        <f t="shared" si="85"/>
        <v>1.3942028985760122E-2</v>
      </c>
      <c r="M432" s="2">
        <f t="shared" si="86"/>
        <v>1.3952163031784055E-2</v>
      </c>
    </row>
    <row r="433" spans="1:13" x14ac:dyDescent="0.3">
      <c r="A433" t="s">
        <v>490</v>
      </c>
      <c r="B433">
        <v>11.25</v>
      </c>
      <c r="C433" s="5">
        <f t="shared" si="77"/>
        <v>0</v>
      </c>
      <c r="D433" s="5">
        <f t="shared" si="78"/>
        <v>0</v>
      </c>
      <c r="E433" s="5">
        <f t="shared" si="79"/>
        <v>0</v>
      </c>
      <c r="F433" s="5">
        <f t="shared" si="80"/>
        <v>0</v>
      </c>
      <c r="G433" s="2">
        <f t="shared" si="76"/>
        <v>430</v>
      </c>
      <c r="H433" s="6">
        <f t="shared" si="81"/>
        <v>5.0556117290192115E-4</v>
      </c>
      <c r="I433" s="6">
        <f t="shared" si="82"/>
        <v>1.9622022463832011E-4</v>
      </c>
      <c r="J433" s="6">
        <f t="shared" si="83"/>
        <v>0.21739130434782736</v>
      </c>
      <c r="K433" s="6">
        <f t="shared" si="84"/>
        <v>6.43295535591345E-2</v>
      </c>
      <c r="L433" s="2">
        <f t="shared" si="85"/>
        <v>1.4017208080883282E-2</v>
      </c>
      <c r="M433" s="2">
        <f t="shared" si="86"/>
        <v>1.4027342126907217E-2</v>
      </c>
    </row>
    <row r="434" spans="1:13" x14ac:dyDescent="0.3">
      <c r="A434" t="s">
        <v>491</v>
      </c>
      <c r="B434">
        <v>11.25</v>
      </c>
      <c r="C434" s="5">
        <f t="shared" si="77"/>
        <v>0</v>
      </c>
      <c r="D434" s="5">
        <f t="shared" si="78"/>
        <v>0</v>
      </c>
      <c r="E434" s="5">
        <f t="shared" si="79"/>
        <v>0</v>
      </c>
      <c r="F434" s="5">
        <f t="shared" si="80"/>
        <v>0</v>
      </c>
      <c r="G434" s="2">
        <f t="shared" si="76"/>
        <v>431</v>
      </c>
      <c r="H434" s="6">
        <f t="shared" si="81"/>
        <v>5.0556117290192115E-4</v>
      </c>
      <c r="I434" s="6">
        <f t="shared" si="82"/>
        <v>1.9622022463832011E-4</v>
      </c>
      <c r="J434" s="6">
        <f t="shared" si="83"/>
        <v>0.21789686552072929</v>
      </c>
      <c r="K434" s="6">
        <f t="shared" si="84"/>
        <v>6.4525773783772819E-2</v>
      </c>
      <c r="L434" s="2">
        <f t="shared" si="85"/>
        <v>1.4092585578660274E-2</v>
      </c>
      <c r="M434" s="2">
        <f t="shared" si="86"/>
        <v>1.4102719624684209E-2</v>
      </c>
    </row>
    <row r="435" spans="1:13" x14ac:dyDescent="0.3">
      <c r="A435" t="s">
        <v>492</v>
      </c>
      <c r="B435">
        <v>11.25</v>
      </c>
      <c r="C435" s="5">
        <f t="shared" si="77"/>
        <v>0</v>
      </c>
      <c r="D435" s="5">
        <f t="shared" si="78"/>
        <v>0</v>
      </c>
      <c r="E435" s="5">
        <f t="shared" si="79"/>
        <v>0</v>
      </c>
      <c r="F435" s="5">
        <f t="shared" si="80"/>
        <v>0</v>
      </c>
      <c r="G435" s="2">
        <f t="shared" si="76"/>
        <v>432</v>
      </c>
      <c r="H435" s="6">
        <f t="shared" si="81"/>
        <v>5.0556117290192115E-4</v>
      </c>
      <c r="I435" s="6">
        <f t="shared" si="82"/>
        <v>1.9622022463832011E-4</v>
      </c>
      <c r="J435" s="6">
        <f t="shared" si="83"/>
        <v>0.21840242669363122</v>
      </c>
      <c r="K435" s="6">
        <f t="shared" si="84"/>
        <v>6.4721994008411138E-2</v>
      </c>
      <c r="L435" s="2">
        <f t="shared" si="85"/>
        <v>1.4168161479091097E-2</v>
      </c>
      <c r="M435" s="2">
        <f t="shared" si="86"/>
        <v>1.417829552511503E-2</v>
      </c>
    </row>
    <row r="436" spans="1:13" x14ac:dyDescent="0.3">
      <c r="A436" t="s">
        <v>493</v>
      </c>
      <c r="B436">
        <v>11.25</v>
      </c>
      <c r="C436" s="5">
        <f t="shared" si="77"/>
        <v>0</v>
      </c>
      <c r="D436" s="5">
        <f t="shared" si="78"/>
        <v>0</v>
      </c>
      <c r="E436" s="5">
        <f t="shared" si="79"/>
        <v>0</v>
      </c>
      <c r="F436" s="5">
        <f t="shared" si="80"/>
        <v>0</v>
      </c>
      <c r="G436" s="2">
        <f t="shared" si="76"/>
        <v>433</v>
      </c>
      <c r="H436" s="6">
        <f t="shared" si="81"/>
        <v>5.0556117290192115E-4</v>
      </c>
      <c r="I436" s="6">
        <f t="shared" si="82"/>
        <v>1.9622022463832011E-4</v>
      </c>
      <c r="J436" s="6">
        <f t="shared" si="83"/>
        <v>0.21890798786653315</v>
      </c>
      <c r="K436" s="6">
        <f t="shared" si="84"/>
        <v>6.4918214233049457E-2</v>
      </c>
      <c r="L436" s="2">
        <f t="shared" si="85"/>
        <v>1.4243935782175749E-2</v>
      </c>
      <c r="M436" s="2">
        <f t="shared" si="86"/>
        <v>1.4254069828199684E-2</v>
      </c>
    </row>
    <row r="437" spans="1:13" x14ac:dyDescent="0.3">
      <c r="A437" t="s">
        <v>494</v>
      </c>
      <c r="B437">
        <v>11.25</v>
      </c>
      <c r="C437" s="5">
        <f t="shared" si="77"/>
        <v>0</v>
      </c>
      <c r="D437" s="5">
        <f t="shared" si="78"/>
        <v>3.125E-2</v>
      </c>
      <c r="E437" s="5">
        <f t="shared" si="79"/>
        <v>0</v>
      </c>
      <c r="F437" s="5">
        <f t="shared" si="80"/>
        <v>0</v>
      </c>
      <c r="G437" s="2">
        <f t="shared" si="76"/>
        <v>434</v>
      </c>
      <c r="H437" s="6">
        <f t="shared" si="81"/>
        <v>5.0556117290192115E-4</v>
      </c>
      <c r="I437" s="6">
        <f t="shared" si="82"/>
        <v>1.9622022463832011E-4</v>
      </c>
      <c r="J437" s="6">
        <f t="shared" si="83"/>
        <v>0.21941354903943508</v>
      </c>
      <c r="K437" s="6">
        <f t="shared" si="84"/>
        <v>6.5114434457687775E-2</v>
      </c>
      <c r="L437" s="2">
        <f t="shared" si="85"/>
        <v>1.4319908487914233E-2</v>
      </c>
      <c r="M437" s="2">
        <f t="shared" si="86"/>
        <v>1.4330042533938167E-2</v>
      </c>
    </row>
    <row r="438" spans="1:13" x14ac:dyDescent="0.3">
      <c r="A438" t="s">
        <v>495</v>
      </c>
      <c r="B438">
        <v>11.25</v>
      </c>
      <c r="C438" s="5">
        <f t="shared" si="77"/>
        <v>6.25E-2</v>
      </c>
      <c r="D438" s="5">
        <f t="shared" si="78"/>
        <v>3.125E-2</v>
      </c>
      <c r="E438" s="5">
        <f t="shared" si="79"/>
        <v>6.25E-2</v>
      </c>
      <c r="F438" s="5">
        <f t="shared" si="80"/>
        <v>3.125E-2</v>
      </c>
      <c r="G438" s="2">
        <f t="shared" si="76"/>
        <v>435</v>
      </c>
      <c r="H438" s="6">
        <f t="shared" si="81"/>
        <v>5.0556117290192115E-4</v>
      </c>
      <c r="I438" s="6">
        <f t="shared" si="82"/>
        <v>1.9622022463832011E-4</v>
      </c>
      <c r="J438" s="6">
        <f t="shared" si="83"/>
        <v>0.21991911021233701</v>
      </c>
      <c r="K438" s="6">
        <f t="shared" si="84"/>
        <v>6.5310654682326094E-2</v>
      </c>
      <c r="L438" s="2">
        <f t="shared" si="85"/>
        <v>1.4396079596306547E-2</v>
      </c>
      <c r="M438" s="2">
        <f t="shared" si="86"/>
        <v>1.4406693115410572E-2</v>
      </c>
    </row>
    <row r="439" spans="1:13" x14ac:dyDescent="0.3">
      <c r="A439" t="s">
        <v>496</v>
      </c>
      <c r="B439">
        <v>11.375</v>
      </c>
      <c r="C439" s="5">
        <f t="shared" si="77"/>
        <v>6.25E-2</v>
      </c>
      <c r="D439" s="5">
        <f t="shared" si="78"/>
        <v>-3.125E-2</v>
      </c>
      <c r="E439" s="5">
        <f t="shared" si="79"/>
        <v>0</v>
      </c>
      <c r="F439" s="5">
        <f t="shared" si="80"/>
        <v>-3.125E-2</v>
      </c>
      <c r="G439" s="2">
        <f t="shared" si="76"/>
        <v>436</v>
      </c>
      <c r="H439" s="6">
        <f t="shared" si="81"/>
        <v>5.0556117290192115E-4</v>
      </c>
      <c r="I439" s="6">
        <f t="shared" si="82"/>
        <v>1.9840044935652367E-4</v>
      </c>
      <c r="J439" s="6">
        <f t="shared" si="83"/>
        <v>0.22042467138523894</v>
      </c>
      <c r="K439" s="6">
        <f t="shared" si="84"/>
        <v>6.550905513168262E-2</v>
      </c>
      <c r="L439" s="2">
        <f t="shared" si="85"/>
        <v>1.4472930784906713E-2</v>
      </c>
      <c r="M439" s="2">
        <f t="shared" si="86"/>
        <v>1.4483544304010738E-2</v>
      </c>
    </row>
    <row r="440" spans="1:13" x14ac:dyDescent="0.3">
      <c r="A440" t="s">
        <v>497</v>
      </c>
      <c r="B440">
        <v>11.375</v>
      </c>
      <c r="C440" s="5">
        <f t="shared" si="77"/>
        <v>0</v>
      </c>
      <c r="D440" s="5">
        <f t="shared" si="78"/>
        <v>-2.4999999999999911E-2</v>
      </c>
      <c r="E440" s="5">
        <f t="shared" si="79"/>
        <v>0</v>
      </c>
      <c r="F440" s="5">
        <f t="shared" si="80"/>
        <v>0</v>
      </c>
      <c r="G440" s="2">
        <f t="shared" si="76"/>
        <v>437</v>
      </c>
      <c r="H440" s="6">
        <f t="shared" si="81"/>
        <v>5.0556117290192115E-4</v>
      </c>
      <c r="I440" s="6">
        <f t="shared" si="82"/>
        <v>1.9840044935652367E-4</v>
      </c>
      <c r="J440" s="6">
        <f t="shared" si="83"/>
        <v>0.22093023255814087</v>
      </c>
      <c r="K440" s="6">
        <f t="shared" si="84"/>
        <v>6.5707455581039145E-2</v>
      </c>
      <c r="L440" s="2">
        <f t="shared" si="85"/>
        <v>1.4549982580634641E-2</v>
      </c>
      <c r="M440" s="2">
        <f t="shared" si="86"/>
        <v>1.4560596099738667E-2</v>
      </c>
    </row>
    <row r="441" spans="1:13" x14ac:dyDescent="0.3">
      <c r="A441" t="s">
        <v>498</v>
      </c>
      <c r="B441">
        <v>11.375</v>
      </c>
      <c r="C441" s="5">
        <f t="shared" si="77"/>
        <v>1.2500000000000178E-2</v>
      </c>
      <c r="D441" s="5">
        <f t="shared" si="78"/>
        <v>2.4999999999999911E-2</v>
      </c>
      <c r="E441" s="5">
        <f t="shared" si="79"/>
        <v>1.2500000000000178E-2</v>
      </c>
      <c r="F441" s="5">
        <f t="shared" si="80"/>
        <v>6.2500000000000888E-3</v>
      </c>
      <c r="G441" s="2">
        <f t="shared" si="76"/>
        <v>438</v>
      </c>
      <c r="H441" s="6">
        <f t="shared" si="81"/>
        <v>5.0556117290192115E-4</v>
      </c>
      <c r="I441" s="6">
        <f t="shared" si="82"/>
        <v>1.9840044935652367E-4</v>
      </c>
      <c r="J441" s="6">
        <f t="shared" si="83"/>
        <v>0.2214357937310428</v>
      </c>
      <c r="K441" s="6">
        <f t="shared" si="84"/>
        <v>6.5905856030395671E-2</v>
      </c>
      <c r="L441" s="2">
        <f t="shared" si="85"/>
        <v>1.4627234983490332E-2</v>
      </c>
      <c r="M441" s="2">
        <f t="shared" si="86"/>
        <v>1.4637945058552555E-2</v>
      </c>
    </row>
    <row r="442" spans="1:13" x14ac:dyDescent="0.3">
      <c r="A442" t="s">
        <v>499</v>
      </c>
      <c r="B442">
        <v>11.4</v>
      </c>
      <c r="C442" s="5">
        <f t="shared" si="77"/>
        <v>4.9999999999999822E-2</v>
      </c>
      <c r="D442" s="5">
        <f t="shared" si="78"/>
        <v>1.2499999999999734E-2</v>
      </c>
      <c r="E442" s="5">
        <f t="shared" si="79"/>
        <v>3.7499999999999645E-2</v>
      </c>
      <c r="F442" s="5">
        <f t="shared" si="80"/>
        <v>1.2499999999999734E-2</v>
      </c>
      <c r="G442" s="2">
        <f t="shared" si="76"/>
        <v>439</v>
      </c>
      <c r="H442" s="6">
        <f t="shared" si="81"/>
        <v>5.0556117290192115E-4</v>
      </c>
      <c r="I442" s="6">
        <f t="shared" si="82"/>
        <v>1.9883649430016436E-4</v>
      </c>
      <c r="J442" s="6">
        <f t="shared" si="83"/>
        <v>0.22194135490394473</v>
      </c>
      <c r="K442" s="6">
        <f t="shared" si="84"/>
        <v>6.6104692524695835E-2</v>
      </c>
      <c r="L442" s="2">
        <f t="shared" si="85"/>
        <v>1.4704784990326767E-2</v>
      </c>
      <c r="M442" s="2">
        <f t="shared" si="86"/>
        <v>1.471578539460576E-2</v>
      </c>
    </row>
    <row r="443" spans="1:13" x14ac:dyDescent="0.3">
      <c r="A443" t="s">
        <v>500</v>
      </c>
      <c r="B443">
        <v>11.475</v>
      </c>
      <c r="C443" s="5">
        <f t="shared" si="77"/>
        <v>3.7499999999999645E-2</v>
      </c>
      <c r="D443" s="5">
        <f t="shared" si="78"/>
        <v>-6.2500000000000888E-3</v>
      </c>
      <c r="E443" s="5">
        <f t="shared" si="79"/>
        <v>0</v>
      </c>
      <c r="F443" s="5">
        <f t="shared" si="80"/>
        <v>-1.8749999999999822E-2</v>
      </c>
      <c r="G443" s="2">
        <f t="shared" si="76"/>
        <v>440</v>
      </c>
      <c r="H443" s="6">
        <f t="shared" si="81"/>
        <v>5.0556117290192115E-4</v>
      </c>
      <c r="I443" s="6">
        <f t="shared" si="82"/>
        <v>2.001446291310865E-4</v>
      </c>
      <c r="J443" s="6">
        <f t="shared" si="83"/>
        <v>0.22244691607684666</v>
      </c>
      <c r="K443" s="6">
        <f t="shared" si="84"/>
        <v>6.6304837153826915E-2</v>
      </c>
      <c r="L443" s="2">
        <f t="shared" si="85"/>
        <v>1.478282769708688E-2</v>
      </c>
      <c r="M443" s="2">
        <f t="shared" si="86"/>
        <v>1.4793828101365872E-2</v>
      </c>
    </row>
    <row r="444" spans="1:13" x14ac:dyDescent="0.3">
      <c r="A444" t="s">
        <v>501</v>
      </c>
      <c r="B444">
        <v>11.475</v>
      </c>
      <c r="C444" s="5">
        <f t="shared" si="77"/>
        <v>3.7499999999999645E-2</v>
      </c>
      <c r="D444" s="5">
        <f t="shared" si="78"/>
        <v>0</v>
      </c>
      <c r="E444" s="5">
        <f t="shared" si="79"/>
        <v>3.7499999999999645E-2</v>
      </c>
      <c r="F444" s="5">
        <f t="shared" si="80"/>
        <v>1.8749999999999822E-2</v>
      </c>
      <c r="G444" s="2">
        <f t="shared" si="76"/>
        <v>441</v>
      </c>
      <c r="H444" s="6">
        <f t="shared" si="81"/>
        <v>5.0556117290192115E-4</v>
      </c>
      <c r="I444" s="6">
        <f t="shared" si="82"/>
        <v>2.001446291310865E-4</v>
      </c>
      <c r="J444" s="6">
        <f t="shared" si="83"/>
        <v>0.22295247724974859</v>
      </c>
      <c r="K444" s="6">
        <f t="shared" si="84"/>
        <v>6.6504981782957995E-2</v>
      </c>
      <c r="L444" s="2">
        <f t="shared" si="85"/>
        <v>1.4861072774553901E-2</v>
      </c>
      <c r="M444" s="2">
        <f t="shared" si="86"/>
        <v>1.4872364830734026E-2</v>
      </c>
    </row>
    <row r="445" spans="1:13" x14ac:dyDescent="0.3">
      <c r="A445" t="s">
        <v>502</v>
      </c>
      <c r="B445">
        <v>11.549999999999999</v>
      </c>
      <c r="C445" s="5">
        <f t="shared" si="77"/>
        <v>3.7499999999999645E-2</v>
      </c>
      <c r="D445" s="5">
        <f t="shared" si="78"/>
        <v>-1.8749999999999378E-2</v>
      </c>
      <c r="E445" s="5">
        <f t="shared" si="79"/>
        <v>0</v>
      </c>
      <c r="F445" s="5">
        <f t="shared" si="80"/>
        <v>-1.8749999999999822E-2</v>
      </c>
      <c r="G445" s="2">
        <f t="shared" si="76"/>
        <v>442</v>
      </c>
      <c r="H445" s="6">
        <f t="shared" si="81"/>
        <v>5.0556117290192115E-4</v>
      </c>
      <c r="I445" s="6">
        <f t="shared" si="82"/>
        <v>2.0145276396200861E-4</v>
      </c>
      <c r="J445" s="6">
        <f t="shared" si="83"/>
        <v>0.22345803842265052</v>
      </c>
      <c r="K445" s="6">
        <f t="shared" si="84"/>
        <v>6.6706434546920004E-2</v>
      </c>
      <c r="L445" s="2">
        <f t="shared" si="85"/>
        <v>1.493981319731332E-2</v>
      </c>
      <c r="M445" s="2">
        <f t="shared" si="86"/>
        <v>1.4951105253493444E-2</v>
      </c>
    </row>
    <row r="446" spans="1:13" x14ac:dyDescent="0.3">
      <c r="A446" t="s">
        <v>503</v>
      </c>
      <c r="B446">
        <v>11.549999999999999</v>
      </c>
      <c r="C446" s="5">
        <f t="shared" si="77"/>
        <v>8.8817841970012523E-16</v>
      </c>
      <c r="D446" s="5">
        <f t="shared" si="78"/>
        <v>-1.8749999999999378E-2</v>
      </c>
      <c r="E446" s="5">
        <f t="shared" si="79"/>
        <v>8.8817841970012523E-16</v>
      </c>
      <c r="F446" s="5">
        <f t="shared" si="80"/>
        <v>4.4408920985006262E-16</v>
      </c>
      <c r="G446" s="2">
        <f t="shared" si="76"/>
        <v>443</v>
      </c>
      <c r="H446" s="6">
        <f t="shared" si="81"/>
        <v>5.0556117290192115E-4</v>
      </c>
      <c r="I446" s="6">
        <f t="shared" si="82"/>
        <v>2.0145276396200861E-4</v>
      </c>
      <c r="J446" s="6">
        <f t="shared" si="83"/>
        <v>0.22396359959555245</v>
      </c>
      <c r="K446" s="6">
        <f t="shared" si="84"/>
        <v>6.6907887310882014E-2</v>
      </c>
      <c r="L446" s="2">
        <f t="shared" si="85"/>
        <v>1.5018757313464004E-2</v>
      </c>
      <c r="M446" s="2">
        <f t="shared" si="86"/>
        <v>1.503004936964413E-2</v>
      </c>
    </row>
    <row r="447" spans="1:13" x14ac:dyDescent="0.3">
      <c r="A447" t="s">
        <v>504</v>
      </c>
      <c r="B447">
        <v>11.55</v>
      </c>
      <c r="C447" s="5">
        <f t="shared" si="77"/>
        <v>8.8817841970012523E-16</v>
      </c>
      <c r="D447" s="5">
        <f t="shared" si="78"/>
        <v>-4.4408920985006262E-16</v>
      </c>
      <c r="E447" s="5">
        <f t="shared" si="79"/>
        <v>0</v>
      </c>
      <c r="F447" s="5">
        <f t="shared" si="80"/>
        <v>-4.4408920985006262E-16</v>
      </c>
      <c r="G447" s="2">
        <f t="shared" si="76"/>
        <v>444</v>
      </c>
      <c r="H447" s="6">
        <f t="shared" si="81"/>
        <v>5.0556117290192115E-4</v>
      </c>
      <c r="I447" s="6">
        <f t="shared" si="82"/>
        <v>2.0145276396200864E-4</v>
      </c>
      <c r="J447" s="6">
        <f t="shared" si="83"/>
        <v>0.22446916076845438</v>
      </c>
      <c r="K447" s="6">
        <f t="shared" si="84"/>
        <v>6.7109340074844023E-2</v>
      </c>
      <c r="L447" s="2">
        <f t="shared" si="85"/>
        <v>1.5097905123005954E-2</v>
      </c>
      <c r="M447" s="2">
        <f t="shared" si="86"/>
        <v>1.5109197179186079E-2</v>
      </c>
    </row>
    <row r="448" spans="1:13" x14ac:dyDescent="0.3">
      <c r="A448" t="s">
        <v>505</v>
      </c>
      <c r="B448">
        <v>11.55</v>
      </c>
      <c r="C448" s="5">
        <f t="shared" si="77"/>
        <v>0</v>
      </c>
      <c r="D448" s="5">
        <f t="shared" si="78"/>
        <v>-4.4408920985006262E-16</v>
      </c>
      <c r="E448" s="5">
        <f t="shared" si="79"/>
        <v>0</v>
      </c>
      <c r="F448" s="5">
        <f t="shared" si="80"/>
        <v>0</v>
      </c>
      <c r="G448" s="2">
        <f t="shared" si="76"/>
        <v>445</v>
      </c>
      <c r="H448" s="6">
        <f t="shared" si="81"/>
        <v>5.0556117290192115E-4</v>
      </c>
      <c r="I448" s="6">
        <f t="shared" si="82"/>
        <v>2.0145276396200864E-4</v>
      </c>
      <c r="J448" s="6">
        <f t="shared" si="83"/>
        <v>0.22497472194135631</v>
      </c>
      <c r="K448" s="6">
        <f t="shared" si="84"/>
        <v>6.7310792838806033E-2</v>
      </c>
      <c r="L448" s="2">
        <f t="shared" si="85"/>
        <v>1.517725662593917E-2</v>
      </c>
      <c r="M448" s="2">
        <f t="shared" si="86"/>
        <v>1.5188548682119296E-2</v>
      </c>
    </row>
    <row r="449" spans="1:13" x14ac:dyDescent="0.3">
      <c r="A449" t="s">
        <v>506</v>
      </c>
      <c r="B449">
        <v>11.55</v>
      </c>
      <c r="C449" s="5">
        <f t="shared" si="77"/>
        <v>0</v>
      </c>
      <c r="D449" s="5">
        <f t="shared" si="78"/>
        <v>0</v>
      </c>
      <c r="E449" s="5">
        <f t="shared" si="79"/>
        <v>0</v>
      </c>
      <c r="F449" s="5">
        <f t="shared" si="80"/>
        <v>0</v>
      </c>
      <c r="G449" s="2">
        <f t="shared" si="76"/>
        <v>446</v>
      </c>
      <c r="H449" s="6">
        <f t="shared" si="81"/>
        <v>5.0556117290192115E-4</v>
      </c>
      <c r="I449" s="6">
        <f t="shared" si="82"/>
        <v>2.0145276396200864E-4</v>
      </c>
      <c r="J449" s="6">
        <f t="shared" si="83"/>
        <v>0.22548028311425825</v>
      </c>
      <c r="K449" s="6">
        <f t="shared" si="84"/>
        <v>6.7512245602768042E-2</v>
      </c>
      <c r="L449" s="2">
        <f t="shared" si="85"/>
        <v>1.5256811822263653E-2</v>
      </c>
      <c r="M449" s="2">
        <f t="shared" si="86"/>
        <v>1.5268103878443778E-2</v>
      </c>
    </row>
    <row r="450" spans="1:13" x14ac:dyDescent="0.3">
      <c r="A450" t="s">
        <v>507</v>
      </c>
      <c r="B450">
        <v>11.55</v>
      </c>
      <c r="C450" s="5">
        <f t="shared" si="77"/>
        <v>0</v>
      </c>
      <c r="D450" s="5">
        <f t="shared" si="78"/>
        <v>0</v>
      </c>
      <c r="E450" s="5">
        <f t="shared" si="79"/>
        <v>0</v>
      </c>
      <c r="F450" s="5">
        <f t="shared" si="80"/>
        <v>0</v>
      </c>
      <c r="G450" s="2">
        <f t="shared" si="76"/>
        <v>447</v>
      </c>
      <c r="H450" s="6">
        <f t="shared" si="81"/>
        <v>5.0556117290192115E-4</v>
      </c>
      <c r="I450" s="6">
        <f t="shared" si="82"/>
        <v>2.0145276396200864E-4</v>
      </c>
      <c r="J450" s="6">
        <f t="shared" si="83"/>
        <v>0.22598584428716018</v>
      </c>
      <c r="K450" s="6">
        <f t="shared" si="84"/>
        <v>6.7713698366730052E-2</v>
      </c>
      <c r="L450" s="2">
        <f t="shared" si="85"/>
        <v>1.5336570711979402E-2</v>
      </c>
      <c r="M450" s="2">
        <f t="shared" si="86"/>
        <v>1.5347862768159526E-2</v>
      </c>
    </row>
    <row r="451" spans="1:13" x14ac:dyDescent="0.3">
      <c r="A451" t="s">
        <v>508</v>
      </c>
      <c r="B451">
        <v>11.55</v>
      </c>
      <c r="C451" s="5">
        <f t="shared" si="77"/>
        <v>0</v>
      </c>
      <c r="D451" s="5">
        <f t="shared" si="78"/>
        <v>0</v>
      </c>
      <c r="E451" s="5">
        <f t="shared" si="79"/>
        <v>0</v>
      </c>
      <c r="F451" s="5">
        <f t="shared" si="80"/>
        <v>0</v>
      </c>
      <c r="G451" s="2">
        <f t="shared" si="76"/>
        <v>448</v>
      </c>
      <c r="H451" s="6">
        <f t="shared" si="81"/>
        <v>5.0556117290192115E-4</v>
      </c>
      <c r="I451" s="6">
        <f t="shared" si="82"/>
        <v>2.0145276396200864E-4</v>
      </c>
      <c r="J451" s="6">
        <f t="shared" si="83"/>
        <v>0.22649140546006211</v>
      </c>
      <c r="K451" s="6">
        <f t="shared" si="84"/>
        <v>6.7915151130692061E-2</v>
      </c>
      <c r="L451" s="2">
        <f t="shared" si="85"/>
        <v>1.5416533295086415E-2</v>
      </c>
      <c r="M451" s="2">
        <f t="shared" si="86"/>
        <v>1.5427825351266541E-2</v>
      </c>
    </row>
    <row r="452" spans="1:13" x14ac:dyDescent="0.3">
      <c r="A452" t="s">
        <v>509</v>
      </c>
      <c r="B452">
        <v>11.55</v>
      </c>
      <c r="C452" s="5">
        <f t="shared" si="77"/>
        <v>0</v>
      </c>
      <c r="D452" s="5">
        <f t="shared" si="78"/>
        <v>3.7500000000000089E-2</v>
      </c>
      <c r="E452" s="5">
        <f t="shared" si="79"/>
        <v>0</v>
      </c>
      <c r="F452" s="5">
        <f t="shared" si="80"/>
        <v>0</v>
      </c>
      <c r="G452" s="2">
        <f t="shared" si="76"/>
        <v>449</v>
      </c>
      <c r="H452" s="6">
        <f t="shared" si="81"/>
        <v>5.0556117290192115E-4</v>
      </c>
      <c r="I452" s="6">
        <f t="shared" si="82"/>
        <v>2.0145276396200864E-4</v>
      </c>
      <c r="J452" s="6">
        <f t="shared" si="83"/>
        <v>0.22699696663296404</v>
      </c>
      <c r="K452" s="6">
        <f t="shared" si="84"/>
        <v>6.8116603894654071E-2</v>
      </c>
      <c r="L452" s="2">
        <f t="shared" si="85"/>
        <v>1.5496699571584695E-2</v>
      </c>
      <c r="M452" s="2">
        <f t="shared" si="86"/>
        <v>1.5507991627764822E-2</v>
      </c>
    </row>
    <row r="453" spans="1:13" x14ac:dyDescent="0.3">
      <c r="A453" t="s">
        <v>510</v>
      </c>
      <c r="B453">
        <v>11.55</v>
      </c>
      <c r="C453" s="5">
        <f t="shared" si="77"/>
        <v>7.5000000000000178E-2</v>
      </c>
      <c r="D453" s="5">
        <f t="shared" si="78"/>
        <v>3.7500000000000089E-2</v>
      </c>
      <c r="E453" s="5">
        <f t="shared" si="79"/>
        <v>7.5000000000000178E-2</v>
      </c>
      <c r="F453" s="5">
        <f t="shared" si="80"/>
        <v>3.7500000000000089E-2</v>
      </c>
      <c r="G453" s="2">
        <f t="shared" si="76"/>
        <v>450</v>
      </c>
      <c r="H453" s="6">
        <f t="shared" si="81"/>
        <v>5.0556117290192115E-4</v>
      </c>
      <c r="I453" s="6">
        <f t="shared" si="82"/>
        <v>2.0145276396200864E-4</v>
      </c>
      <c r="J453" s="6">
        <f t="shared" si="83"/>
        <v>0.22750252780586597</v>
      </c>
      <c r="K453" s="6">
        <f t="shared" si="84"/>
        <v>6.831805665861608E-2</v>
      </c>
      <c r="L453" s="2">
        <f t="shared" si="85"/>
        <v>1.5577069541474241E-2</v>
      </c>
      <c r="M453" s="2">
        <f t="shared" si="86"/>
        <v>1.5588956805615858E-2</v>
      </c>
    </row>
    <row r="454" spans="1:13" x14ac:dyDescent="0.3">
      <c r="A454" t="s">
        <v>511</v>
      </c>
      <c r="B454">
        <v>11.700000000000001</v>
      </c>
      <c r="C454" s="5">
        <f t="shared" si="77"/>
        <v>7.5000000000000178E-2</v>
      </c>
      <c r="D454" s="5">
        <f t="shared" si="78"/>
        <v>-3.7500000000000089E-2</v>
      </c>
      <c r="E454" s="5">
        <f t="shared" si="79"/>
        <v>0</v>
      </c>
      <c r="F454" s="5">
        <f t="shared" si="80"/>
        <v>-3.7500000000000089E-2</v>
      </c>
      <c r="G454" s="2">
        <f t="shared" ref="G454:G517" si="87">G453+1</f>
        <v>451</v>
      </c>
      <c r="H454" s="6">
        <f t="shared" si="81"/>
        <v>5.0556117290192115E-4</v>
      </c>
      <c r="I454" s="6">
        <f t="shared" si="82"/>
        <v>2.0406903362385292E-4</v>
      </c>
      <c r="J454" s="6">
        <f t="shared" si="83"/>
        <v>0.2280080889787679</v>
      </c>
      <c r="K454" s="6">
        <f t="shared" si="84"/>
        <v>6.8522125692239935E-2</v>
      </c>
      <c r="L454" s="2">
        <f t="shared" si="85"/>
        <v>1.5658241058085262E-2</v>
      </c>
      <c r="M454" s="2">
        <f t="shared" si="86"/>
        <v>1.5670128322226879E-2</v>
      </c>
    </row>
    <row r="455" spans="1:13" x14ac:dyDescent="0.3">
      <c r="A455" t="s">
        <v>512</v>
      </c>
      <c r="B455">
        <v>11.700000000000001</v>
      </c>
      <c r="C455" s="5">
        <f t="shared" si="77"/>
        <v>0</v>
      </c>
      <c r="D455" s="5">
        <f t="shared" si="78"/>
        <v>-3.7500000000000089E-2</v>
      </c>
      <c r="E455" s="5">
        <f t="shared" si="79"/>
        <v>0</v>
      </c>
      <c r="F455" s="5">
        <f t="shared" si="80"/>
        <v>0</v>
      </c>
      <c r="G455" s="2">
        <f t="shared" si="87"/>
        <v>452</v>
      </c>
      <c r="H455" s="6">
        <f t="shared" si="81"/>
        <v>5.0556117290192115E-4</v>
      </c>
      <c r="I455" s="6">
        <f t="shared" si="82"/>
        <v>2.0406903362385292E-4</v>
      </c>
      <c r="J455" s="6">
        <f t="shared" si="83"/>
        <v>0.22851365015166983</v>
      </c>
      <c r="K455" s="6">
        <f t="shared" si="84"/>
        <v>6.872619472586379E-2</v>
      </c>
      <c r="L455" s="2">
        <f t="shared" si="85"/>
        <v>1.5739618913456269E-2</v>
      </c>
      <c r="M455" s="2">
        <f t="shared" si="86"/>
        <v>1.5751506177597886E-2</v>
      </c>
    </row>
    <row r="456" spans="1:13" x14ac:dyDescent="0.3">
      <c r="A456" t="s">
        <v>513</v>
      </c>
      <c r="B456">
        <v>11.700000000000001</v>
      </c>
      <c r="C456" s="5">
        <f t="shared" si="77"/>
        <v>0</v>
      </c>
      <c r="D456" s="5">
        <f t="shared" si="78"/>
        <v>0</v>
      </c>
      <c r="E456" s="5">
        <f t="shared" si="79"/>
        <v>0</v>
      </c>
      <c r="F456" s="5">
        <f t="shared" si="80"/>
        <v>0</v>
      </c>
      <c r="G456" s="2">
        <f t="shared" si="87"/>
        <v>453</v>
      </c>
      <c r="H456" s="6">
        <f t="shared" si="81"/>
        <v>5.0556117290192115E-4</v>
      </c>
      <c r="I456" s="6">
        <f t="shared" si="82"/>
        <v>2.0406903362385292E-4</v>
      </c>
      <c r="J456" s="6">
        <f t="shared" si="83"/>
        <v>0.22901921132457176</v>
      </c>
      <c r="K456" s="6">
        <f t="shared" si="84"/>
        <v>6.8930263759487645E-2</v>
      </c>
      <c r="L456" s="2">
        <f t="shared" si="85"/>
        <v>1.5821203107587258E-2</v>
      </c>
      <c r="M456" s="2">
        <f t="shared" si="86"/>
        <v>1.5833090371728874E-2</v>
      </c>
    </row>
    <row r="457" spans="1:13" x14ac:dyDescent="0.3">
      <c r="A457" t="s">
        <v>514</v>
      </c>
      <c r="B457">
        <v>11.700000000000001</v>
      </c>
      <c r="C457" s="5">
        <f t="shared" si="77"/>
        <v>0</v>
      </c>
      <c r="D457" s="5">
        <f t="shared" si="78"/>
        <v>0</v>
      </c>
      <c r="E457" s="5">
        <f t="shared" si="79"/>
        <v>0</v>
      </c>
      <c r="F457" s="5">
        <f t="shared" si="80"/>
        <v>0</v>
      </c>
      <c r="G457" s="2">
        <f t="shared" si="87"/>
        <v>454</v>
      </c>
      <c r="H457" s="6">
        <f t="shared" si="81"/>
        <v>5.0556117290192115E-4</v>
      </c>
      <c r="I457" s="6">
        <f t="shared" si="82"/>
        <v>2.0406903362385292E-4</v>
      </c>
      <c r="J457" s="6">
        <f t="shared" si="83"/>
        <v>0.22952477249747369</v>
      </c>
      <c r="K457" s="6">
        <f t="shared" si="84"/>
        <v>6.91343327931115E-2</v>
      </c>
      <c r="L457" s="2">
        <f t="shared" si="85"/>
        <v>1.590299364047823E-2</v>
      </c>
      <c r="M457" s="2">
        <f t="shared" si="86"/>
        <v>1.5914880904619847E-2</v>
      </c>
    </row>
    <row r="458" spans="1:13" x14ac:dyDescent="0.3">
      <c r="A458" t="s">
        <v>515</v>
      </c>
      <c r="B458">
        <v>11.700000000000001</v>
      </c>
      <c r="C458" s="5">
        <f t="shared" si="77"/>
        <v>0</v>
      </c>
      <c r="D458" s="5">
        <f t="shared" si="78"/>
        <v>9.9999999999944578E-4</v>
      </c>
      <c r="E458" s="5">
        <f t="shared" si="79"/>
        <v>0</v>
      </c>
      <c r="F458" s="5">
        <f t="shared" si="80"/>
        <v>0</v>
      </c>
      <c r="G458" s="2">
        <f t="shared" si="87"/>
        <v>455</v>
      </c>
      <c r="H458" s="6">
        <f t="shared" si="81"/>
        <v>5.0556117290192115E-4</v>
      </c>
      <c r="I458" s="6">
        <f t="shared" si="82"/>
        <v>2.0406903362385292E-4</v>
      </c>
      <c r="J458" s="6">
        <f t="shared" si="83"/>
        <v>0.23003033367037562</v>
      </c>
      <c r="K458" s="6">
        <f t="shared" si="84"/>
        <v>6.9338401826735355E-2</v>
      </c>
      <c r="L458" s="2">
        <f t="shared" si="85"/>
        <v>1.5984990512129187E-2</v>
      </c>
      <c r="M458" s="2">
        <f t="shared" si="86"/>
        <v>1.5996877776270801E-2</v>
      </c>
    </row>
    <row r="459" spans="1:13" x14ac:dyDescent="0.3">
      <c r="A459" t="s">
        <v>516</v>
      </c>
      <c r="B459">
        <v>11.700000000000001</v>
      </c>
      <c r="C459" s="5">
        <f t="shared" si="77"/>
        <v>1.9999999999988916E-3</v>
      </c>
      <c r="D459" s="5">
        <f t="shared" si="78"/>
        <v>2.5874999999999648E-2</v>
      </c>
      <c r="E459" s="5">
        <f t="shared" si="79"/>
        <v>1.9999999999988916E-3</v>
      </c>
      <c r="F459" s="5">
        <f t="shared" si="80"/>
        <v>9.9999999999944578E-4</v>
      </c>
      <c r="G459" s="2">
        <f t="shared" si="87"/>
        <v>456</v>
      </c>
      <c r="H459" s="6">
        <f t="shared" si="81"/>
        <v>5.0556117290192115E-4</v>
      </c>
      <c r="I459" s="6">
        <f t="shared" si="82"/>
        <v>2.0406903362385292E-4</v>
      </c>
      <c r="J459" s="6">
        <f t="shared" si="83"/>
        <v>0.23053589484327755</v>
      </c>
      <c r="K459" s="6">
        <f t="shared" si="84"/>
        <v>6.954247086035921E-2</v>
      </c>
      <c r="L459" s="2">
        <f t="shared" si="85"/>
        <v>1.6067193722540125E-2</v>
      </c>
      <c r="M459" s="2">
        <f t="shared" si="86"/>
        <v>1.6079097070523546E-2</v>
      </c>
    </row>
    <row r="460" spans="1:13" x14ac:dyDescent="0.3">
      <c r="A460" t="s">
        <v>517</v>
      </c>
      <c r="B460">
        <v>11.703999999999999</v>
      </c>
      <c r="C460" s="5">
        <f t="shared" si="77"/>
        <v>5.1749999999999297E-2</v>
      </c>
      <c r="D460" s="5">
        <f t="shared" si="78"/>
        <v>2.6125000000000842E-2</v>
      </c>
      <c r="E460" s="5">
        <f t="shared" si="79"/>
        <v>4.9750000000000405E-2</v>
      </c>
      <c r="F460" s="5">
        <f t="shared" si="80"/>
        <v>2.3875000000000757E-2</v>
      </c>
      <c r="G460" s="2">
        <f t="shared" si="87"/>
        <v>457</v>
      </c>
      <c r="H460" s="6">
        <f t="shared" si="81"/>
        <v>5.0556117290192115E-4</v>
      </c>
      <c r="I460" s="6">
        <f t="shared" si="82"/>
        <v>2.041388008148354E-4</v>
      </c>
      <c r="J460" s="6">
        <f t="shared" si="83"/>
        <v>0.23104145601617948</v>
      </c>
      <c r="K460" s="6">
        <f t="shared" si="84"/>
        <v>6.9746609661174047E-2</v>
      </c>
      <c r="L460" s="2">
        <f t="shared" si="85"/>
        <v>1.614961942609602E-2</v>
      </c>
      <c r="M460" s="2">
        <f t="shared" si="86"/>
        <v>1.6161923737024936E-2</v>
      </c>
    </row>
    <row r="461" spans="1:13" x14ac:dyDescent="0.3">
      <c r="A461" t="s">
        <v>518</v>
      </c>
      <c r="B461">
        <v>11.8035</v>
      </c>
      <c r="C461" s="5">
        <f t="shared" si="77"/>
        <v>5.4250000000000576E-2</v>
      </c>
      <c r="D461" s="5">
        <f t="shared" si="78"/>
        <v>-6.7499999999993676E-3</v>
      </c>
      <c r="E461" s="5">
        <f t="shared" si="79"/>
        <v>4.5000000000001705E-3</v>
      </c>
      <c r="F461" s="5">
        <f t="shared" si="80"/>
        <v>-2.2625000000000117E-2</v>
      </c>
      <c r="G461" s="2">
        <f t="shared" si="87"/>
        <v>458</v>
      </c>
      <c r="H461" s="6">
        <f t="shared" si="81"/>
        <v>5.0556117290192115E-4</v>
      </c>
      <c r="I461" s="6">
        <f t="shared" si="82"/>
        <v>2.0587425969052545E-4</v>
      </c>
      <c r="J461" s="6">
        <f t="shared" si="83"/>
        <v>0.23154701718908141</v>
      </c>
      <c r="K461" s="6">
        <f t="shared" si="84"/>
        <v>6.9952483920864575E-2</v>
      </c>
      <c r="L461" s="2">
        <f t="shared" si="85"/>
        <v>1.6232654256661806E-2</v>
      </c>
      <c r="M461" s="2">
        <f t="shared" si="86"/>
        <v>1.6244994914956904E-2</v>
      </c>
    </row>
    <row r="462" spans="1:13" x14ac:dyDescent="0.3">
      <c r="A462" t="s">
        <v>519</v>
      </c>
      <c r="B462">
        <v>11.8125</v>
      </c>
      <c r="C462" s="5">
        <f t="shared" si="77"/>
        <v>3.8250000000000561E-2</v>
      </c>
      <c r="D462" s="5">
        <f t="shared" si="78"/>
        <v>-5.250000000000199E-3</v>
      </c>
      <c r="E462" s="5">
        <f t="shared" si="79"/>
        <v>3.3750000000000391E-2</v>
      </c>
      <c r="F462" s="5">
        <f t="shared" si="80"/>
        <v>1.462500000000011E-2</v>
      </c>
      <c r="G462" s="2">
        <f t="shared" si="87"/>
        <v>459</v>
      </c>
      <c r="H462" s="6">
        <f t="shared" si="81"/>
        <v>5.0556117290192115E-4</v>
      </c>
      <c r="I462" s="6">
        <f t="shared" si="82"/>
        <v>2.060312358702361E-4</v>
      </c>
      <c r="J462" s="6">
        <f t="shared" si="83"/>
        <v>0.23205257836198334</v>
      </c>
      <c r="K462" s="6">
        <f t="shared" si="84"/>
        <v>7.015851515673481E-2</v>
      </c>
      <c r="L462" s="2">
        <f t="shared" si="85"/>
        <v>1.6315933757380299E-2</v>
      </c>
      <c r="M462" s="2">
        <f t="shared" si="86"/>
        <v>1.6328547616129719E-2</v>
      </c>
    </row>
    <row r="463" spans="1:13" x14ac:dyDescent="0.3">
      <c r="A463" t="s">
        <v>520</v>
      </c>
      <c r="B463">
        <v>11.88</v>
      </c>
      <c r="C463" s="5">
        <f t="shared" si="77"/>
        <v>4.3750000000000178E-2</v>
      </c>
      <c r="D463" s="5">
        <f t="shared" si="78"/>
        <v>-1.4125000000000387E-2</v>
      </c>
      <c r="E463" s="5">
        <f t="shared" si="79"/>
        <v>9.9999999999997868E-3</v>
      </c>
      <c r="F463" s="5">
        <f t="shared" si="80"/>
        <v>-1.1875000000000302E-2</v>
      </c>
      <c r="G463" s="2">
        <f t="shared" si="87"/>
        <v>460</v>
      </c>
      <c r="H463" s="6">
        <f t="shared" si="81"/>
        <v>5.0556117290192115E-4</v>
      </c>
      <c r="I463" s="6">
        <f t="shared" si="82"/>
        <v>2.0720855721806605E-4</v>
      </c>
      <c r="J463" s="6">
        <f t="shared" si="83"/>
        <v>0.23255813953488527</v>
      </c>
      <c r="K463" s="6">
        <f t="shared" si="84"/>
        <v>7.0365723713952874E-2</v>
      </c>
      <c r="L463" s="2">
        <f t="shared" si="85"/>
        <v>1.6399695971755557E-2</v>
      </c>
      <c r="M463" s="2">
        <f t="shared" si="86"/>
        <v>1.6412390955145656E-2</v>
      </c>
    </row>
    <row r="464" spans="1:13" x14ac:dyDescent="0.3">
      <c r="A464" t="s">
        <v>521</v>
      </c>
      <c r="B464">
        <v>11.9</v>
      </c>
      <c r="C464" s="5">
        <f t="shared" si="77"/>
        <v>9.9999999999997868E-3</v>
      </c>
      <c r="D464" s="5">
        <f t="shared" si="78"/>
        <v>-6.2500000000000888E-3</v>
      </c>
      <c r="E464" s="5">
        <f t="shared" si="79"/>
        <v>0</v>
      </c>
      <c r="F464" s="5">
        <f t="shared" si="80"/>
        <v>-4.9999999999998934E-3</v>
      </c>
      <c r="G464" s="2">
        <f t="shared" si="87"/>
        <v>461</v>
      </c>
      <c r="H464" s="6">
        <f t="shared" si="81"/>
        <v>5.0556117290192115E-4</v>
      </c>
      <c r="I464" s="6">
        <f t="shared" si="82"/>
        <v>2.0755739317297861E-4</v>
      </c>
      <c r="J464" s="6">
        <f t="shared" si="83"/>
        <v>0.2330637007077872</v>
      </c>
      <c r="K464" s="6">
        <f t="shared" si="84"/>
        <v>7.0573281107125851E-2</v>
      </c>
      <c r="L464" s="2">
        <f t="shared" si="85"/>
        <v>1.6483749176689769E-2</v>
      </c>
      <c r="M464" s="2">
        <f t="shared" si="86"/>
        <v>1.6496444160079868E-2</v>
      </c>
    </row>
    <row r="465" spans="1:13" x14ac:dyDescent="0.3">
      <c r="A465" t="s">
        <v>522</v>
      </c>
      <c r="B465">
        <v>11.9</v>
      </c>
      <c r="C465" s="5">
        <f t="shared" si="77"/>
        <v>3.125E-2</v>
      </c>
      <c r="D465" s="5">
        <f t="shared" si="78"/>
        <v>1.2499999999999734E-2</v>
      </c>
      <c r="E465" s="5">
        <f t="shared" si="79"/>
        <v>3.125E-2</v>
      </c>
      <c r="F465" s="5">
        <f t="shared" si="80"/>
        <v>1.5625E-2</v>
      </c>
      <c r="G465" s="2">
        <f t="shared" si="87"/>
        <v>462</v>
      </c>
      <c r="H465" s="6">
        <f t="shared" si="81"/>
        <v>5.0556117290192115E-4</v>
      </c>
      <c r="I465" s="6">
        <f t="shared" si="82"/>
        <v>2.0755739317297861E-4</v>
      </c>
      <c r="J465" s="6">
        <f t="shared" si="83"/>
        <v>0.23356926188068913</v>
      </c>
      <c r="K465" s="6">
        <f t="shared" si="84"/>
        <v>7.0780838500298829E-2</v>
      </c>
      <c r="L465" s="2">
        <f t="shared" si="85"/>
        <v>1.6568012247542254E-2</v>
      </c>
      <c r="M465" s="2">
        <f t="shared" si="86"/>
        <v>1.6580961847671435E-2</v>
      </c>
    </row>
    <row r="466" spans="1:13" x14ac:dyDescent="0.3">
      <c r="A466" t="s">
        <v>523</v>
      </c>
      <c r="B466">
        <v>11.9625</v>
      </c>
      <c r="C466" s="5">
        <f t="shared" si="77"/>
        <v>3.4999999999999254E-2</v>
      </c>
      <c r="D466" s="5">
        <f t="shared" si="78"/>
        <v>-6.2500000000000888E-3</v>
      </c>
      <c r="E466" s="5">
        <f t="shared" si="79"/>
        <v>3.7499999999992539E-3</v>
      </c>
      <c r="F466" s="5">
        <f t="shared" si="80"/>
        <v>-1.3750000000000373E-2</v>
      </c>
      <c r="G466" s="2">
        <f t="shared" si="87"/>
        <v>463</v>
      </c>
      <c r="H466" s="6">
        <f t="shared" si="81"/>
        <v>5.0556117290192115E-4</v>
      </c>
      <c r="I466" s="6">
        <f t="shared" si="82"/>
        <v>2.0864750553208037E-4</v>
      </c>
      <c r="J466" s="6">
        <f t="shared" si="83"/>
        <v>0.23407482305359106</v>
      </c>
      <c r="K466" s="6">
        <f t="shared" si="84"/>
        <v>7.098948600583091E-2</v>
      </c>
      <c r="L466" s="2">
        <f t="shared" si="85"/>
        <v>1.6652740903289061E-2</v>
      </c>
      <c r="M466" s="2">
        <f t="shared" si="86"/>
        <v>1.6665721123561152E-2</v>
      </c>
    </row>
    <row r="467" spans="1:13" x14ac:dyDescent="0.3">
      <c r="A467" t="s">
        <v>524</v>
      </c>
      <c r="B467">
        <v>11.969999999999999</v>
      </c>
      <c r="C467" s="5">
        <f t="shared" si="77"/>
        <v>1.8749999999999822E-2</v>
      </c>
      <c r="D467" s="5">
        <f t="shared" si="78"/>
        <v>-9.9999999999993427E-3</v>
      </c>
      <c r="E467" s="5">
        <f t="shared" si="79"/>
        <v>1.5000000000000568E-2</v>
      </c>
      <c r="F467" s="5">
        <f t="shared" si="80"/>
        <v>5.6250000000006573E-3</v>
      </c>
      <c r="G467" s="2">
        <f t="shared" si="87"/>
        <v>464</v>
      </c>
      <c r="H467" s="6">
        <f t="shared" si="81"/>
        <v>5.0556117290192115E-4</v>
      </c>
      <c r="I467" s="6">
        <f t="shared" si="82"/>
        <v>2.0877831901517258E-4</v>
      </c>
      <c r="J467" s="6">
        <f t="shared" si="83"/>
        <v>0.23458038422649299</v>
      </c>
      <c r="K467" s="6">
        <f t="shared" si="84"/>
        <v>7.1198264324846078E-2</v>
      </c>
      <c r="L467" s="2">
        <f t="shared" si="85"/>
        <v>1.6737711279602451E-2</v>
      </c>
      <c r="M467" s="2">
        <f t="shared" si="86"/>
        <v>1.6750814244983047E-2</v>
      </c>
    </row>
    <row r="468" spans="1:13" x14ac:dyDescent="0.3">
      <c r="A468" t="s">
        <v>525</v>
      </c>
      <c r="B468">
        <v>12</v>
      </c>
      <c r="C468" s="5">
        <f t="shared" si="77"/>
        <v>1.5000000000000568E-2</v>
      </c>
      <c r="D468" s="5">
        <f t="shared" si="78"/>
        <v>-9.3749999999999112E-3</v>
      </c>
      <c r="E468" s="5">
        <f t="shared" si="79"/>
        <v>0</v>
      </c>
      <c r="F468" s="5">
        <f t="shared" si="80"/>
        <v>-7.5000000000002842E-3</v>
      </c>
      <c r="G468" s="2">
        <f t="shared" si="87"/>
        <v>465</v>
      </c>
      <c r="H468" s="6">
        <f t="shared" si="81"/>
        <v>5.0556117290192115E-4</v>
      </c>
      <c r="I468" s="6">
        <f t="shared" si="82"/>
        <v>2.0930157294754144E-4</v>
      </c>
      <c r="J468" s="6">
        <f t="shared" si="83"/>
        <v>0.23508594539939492</v>
      </c>
      <c r="K468" s="6">
        <f t="shared" si="84"/>
        <v>7.1407565897793623E-2</v>
      </c>
      <c r="L468" s="2">
        <f t="shared" si="85"/>
        <v>1.6823016030521769E-2</v>
      </c>
      <c r="M468" s="2">
        <f t="shared" si="86"/>
        <v>1.6836118995902361E-2</v>
      </c>
    </row>
    <row r="469" spans="1:13" x14ac:dyDescent="0.3">
      <c r="A469" t="s">
        <v>526</v>
      </c>
      <c r="B469">
        <v>12</v>
      </c>
      <c r="C469" s="5">
        <f t="shared" si="77"/>
        <v>0</v>
      </c>
      <c r="D469" s="5">
        <f t="shared" si="78"/>
        <v>-7.5000000000002842E-3</v>
      </c>
      <c r="E469" s="5">
        <f t="shared" si="79"/>
        <v>0</v>
      </c>
      <c r="F469" s="5">
        <f t="shared" si="80"/>
        <v>0</v>
      </c>
      <c r="G469" s="2">
        <f t="shared" si="87"/>
        <v>466</v>
      </c>
      <c r="H469" s="6">
        <f t="shared" si="81"/>
        <v>5.0556117290192115E-4</v>
      </c>
      <c r="I469" s="6">
        <f t="shared" si="82"/>
        <v>2.0930157294754144E-4</v>
      </c>
      <c r="J469" s="6">
        <f t="shared" si="83"/>
        <v>0.23559150657229685</v>
      </c>
      <c r="K469" s="6">
        <f t="shared" si="84"/>
        <v>7.1616867470741169E-2</v>
      </c>
      <c r="L469" s="2">
        <f t="shared" si="85"/>
        <v>1.6908532410938502E-2</v>
      </c>
      <c r="M469" s="2">
        <f t="shared" si="86"/>
        <v>1.6921635376319095E-2</v>
      </c>
    </row>
    <row r="470" spans="1:13" x14ac:dyDescent="0.3">
      <c r="A470" t="s">
        <v>527</v>
      </c>
      <c r="B470">
        <v>12</v>
      </c>
      <c r="C470" s="5">
        <f t="shared" si="77"/>
        <v>0</v>
      </c>
      <c r="D470" s="5">
        <f t="shared" si="78"/>
        <v>0</v>
      </c>
      <c r="E470" s="5">
        <f t="shared" si="79"/>
        <v>0</v>
      </c>
      <c r="F470" s="5">
        <f t="shared" si="80"/>
        <v>0</v>
      </c>
      <c r="G470" s="2">
        <f t="shared" si="87"/>
        <v>467</v>
      </c>
      <c r="H470" s="6">
        <f t="shared" si="81"/>
        <v>5.0556117290192115E-4</v>
      </c>
      <c r="I470" s="6">
        <f t="shared" si="82"/>
        <v>2.0930157294754144E-4</v>
      </c>
      <c r="J470" s="6">
        <f t="shared" si="83"/>
        <v>0.23609706774519879</v>
      </c>
      <c r="K470" s="6">
        <f t="shared" si="84"/>
        <v>7.1826169043688715E-2</v>
      </c>
      <c r="L470" s="2">
        <f t="shared" si="85"/>
        <v>1.6994260420852655E-2</v>
      </c>
      <c r="M470" s="2">
        <f t="shared" si="86"/>
        <v>1.7007363386233248E-2</v>
      </c>
    </row>
    <row r="471" spans="1:13" x14ac:dyDescent="0.3">
      <c r="A471" t="s">
        <v>528</v>
      </c>
      <c r="B471">
        <v>12</v>
      </c>
      <c r="C471" s="5">
        <f t="shared" si="77"/>
        <v>0</v>
      </c>
      <c r="D471" s="5">
        <f t="shared" si="78"/>
        <v>0</v>
      </c>
      <c r="E471" s="5">
        <f t="shared" si="79"/>
        <v>0</v>
      </c>
      <c r="F471" s="5">
        <f t="shared" si="80"/>
        <v>0</v>
      </c>
      <c r="G471" s="2">
        <f t="shared" si="87"/>
        <v>468</v>
      </c>
      <c r="H471" s="6">
        <f t="shared" si="81"/>
        <v>5.0556117290192115E-4</v>
      </c>
      <c r="I471" s="6">
        <f t="shared" si="82"/>
        <v>2.0930157294754144E-4</v>
      </c>
      <c r="J471" s="6">
        <f t="shared" si="83"/>
        <v>0.23660262891810072</v>
      </c>
      <c r="K471" s="6">
        <f t="shared" si="84"/>
        <v>7.203547061663626E-2</v>
      </c>
      <c r="L471" s="2">
        <f t="shared" si="85"/>
        <v>1.7080200060264224E-2</v>
      </c>
      <c r="M471" s="2">
        <f t="shared" si="86"/>
        <v>1.709330302564482E-2</v>
      </c>
    </row>
    <row r="472" spans="1:13" x14ac:dyDescent="0.3">
      <c r="A472" t="s">
        <v>529</v>
      </c>
      <c r="B472">
        <v>12</v>
      </c>
      <c r="C472" s="5">
        <f t="shared" si="77"/>
        <v>0</v>
      </c>
      <c r="D472" s="5">
        <f t="shared" si="78"/>
        <v>0</v>
      </c>
      <c r="E472" s="5">
        <f t="shared" si="79"/>
        <v>0</v>
      </c>
      <c r="F472" s="5">
        <f t="shared" si="80"/>
        <v>0</v>
      </c>
      <c r="G472" s="2">
        <f t="shared" si="87"/>
        <v>469</v>
      </c>
      <c r="H472" s="6">
        <f t="shared" si="81"/>
        <v>5.0556117290192115E-4</v>
      </c>
      <c r="I472" s="6">
        <f t="shared" si="82"/>
        <v>2.0930157294754144E-4</v>
      </c>
      <c r="J472" s="6">
        <f t="shared" si="83"/>
        <v>0.23710819009100265</v>
      </c>
      <c r="K472" s="6">
        <f t="shared" si="84"/>
        <v>7.2244772189583806E-2</v>
      </c>
      <c r="L472" s="2">
        <f t="shared" si="85"/>
        <v>1.7166351329173216E-2</v>
      </c>
      <c r="M472" s="2">
        <f t="shared" si="86"/>
        <v>1.7179454294553812E-2</v>
      </c>
    </row>
    <row r="473" spans="1:13" x14ac:dyDescent="0.3">
      <c r="A473" t="s">
        <v>530</v>
      </c>
      <c r="B473">
        <v>12</v>
      </c>
      <c r="C473" s="5">
        <f t="shared" si="77"/>
        <v>0</v>
      </c>
      <c r="D473" s="5">
        <f t="shared" si="78"/>
        <v>0</v>
      </c>
      <c r="E473" s="5">
        <f t="shared" si="79"/>
        <v>0</v>
      </c>
      <c r="F473" s="5">
        <f t="shared" si="80"/>
        <v>0</v>
      </c>
      <c r="G473" s="2">
        <f t="shared" si="87"/>
        <v>470</v>
      </c>
      <c r="H473" s="6">
        <f t="shared" si="81"/>
        <v>5.0556117290192115E-4</v>
      </c>
      <c r="I473" s="6">
        <f t="shared" si="82"/>
        <v>2.0930157294754144E-4</v>
      </c>
      <c r="J473" s="6">
        <f t="shared" si="83"/>
        <v>0.23761375126390458</v>
      </c>
      <c r="K473" s="6">
        <f t="shared" si="84"/>
        <v>7.2454073762531351E-2</v>
      </c>
      <c r="L473" s="2">
        <f t="shared" si="85"/>
        <v>1.7252714227579628E-2</v>
      </c>
      <c r="M473" s="2">
        <f t="shared" si="86"/>
        <v>1.726581719296022E-2</v>
      </c>
    </row>
    <row r="474" spans="1:13" x14ac:dyDescent="0.3">
      <c r="A474" t="s">
        <v>531</v>
      </c>
      <c r="B474">
        <v>12</v>
      </c>
      <c r="C474" s="5">
        <f t="shared" si="77"/>
        <v>0</v>
      </c>
      <c r="D474" s="5">
        <f t="shared" si="78"/>
        <v>0</v>
      </c>
      <c r="E474" s="5">
        <f t="shared" si="79"/>
        <v>0</v>
      </c>
      <c r="F474" s="5">
        <f t="shared" si="80"/>
        <v>0</v>
      </c>
      <c r="G474" s="2">
        <f t="shared" si="87"/>
        <v>471</v>
      </c>
      <c r="H474" s="6">
        <f t="shared" si="81"/>
        <v>5.0556117290192115E-4</v>
      </c>
      <c r="I474" s="6">
        <f t="shared" si="82"/>
        <v>2.0930157294754144E-4</v>
      </c>
      <c r="J474" s="6">
        <f t="shared" si="83"/>
        <v>0.23811931243680651</v>
      </c>
      <c r="K474" s="6">
        <f t="shared" si="84"/>
        <v>7.2663375335478897E-2</v>
      </c>
      <c r="L474" s="2">
        <f t="shared" si="85"/>
        <v>1.7339288755483458E-2</v>
      </c>
      <c r="M474" s="2">
        <f t="shared" si="86"/>
        <v>1.7352391720864051E-2</v>
      </c>
    </row>
    <row r="475" spans="1:13" x14ac:dyDescent="0.3">
      <c r="A475" t="s">
        <v>532</v>
      </c>
      <c r="B475">
        <v>12</v>
      </c>
      <c r="C475" s="5">
        <f t="shared" ref="C475:C538" si="88">IF(AND(ISNUMBER(B474),ISNUMBER(B476)),(B476-B474)/2,"")</f>
        <v>0</v>
      </c>
      <c r="D475" s="5">
        <f t="shared" ref="D475:D538" si="89">IF(AND(ISNUMBER(C474),ISNUMBER(C476)),(C476-C474)/2,"")</f>
        <v>0</v>
      </c>
      <c r="E475" s="5">
        <f t="shared" ref="E475:E538" si="90">IF(AND(ISNUMBER(B475),ISNUMBER(B476)),(B476-B475)/2,"")</f>
        <v>0</v>
      </c>
      <c r="F475" s="5">
        <f t="shared" ref="F475:F538" si="91">IF(AND(ISNUMBER(E474),ISNUMBER(E475)),(E475-E474)/2,"")</f>
        <v>0</v>
      </c>
      <c r="G475" s="2">
        <f t="shared" si="87"/>
        <v>472</v>
      </c>
      <c r="H475" s="6">
        <f t="shared" ref="H475:H538" si="92">1/MAX(G:G)</f>
        <v>5.0556117290192115E-4</v>
      </c>
      <c r="I475" s="6">
        <f t="shared" ref="I475:I538" si="93">B475/SUM(B:B)</f>
        <v>2.0930157294754144E-4</v>
      </c>
      <c r="J475" s="6">
        <f t="shared" ref="J475:J538" si="94">H475+J474</f>
        <v>0.23862487360970844</v>
      </c>
      <c r="K475" s="6">
        <f t="shared" ref="K475:K538" si="95">I475+K474</f>
        <v>7.2872676908426443E-2</v>
      </c>
      <c r="L475" s="2">
        <f t="shared" ref="L475:L538" si="96">K475*J476</f>
        <v>1.7426074912884705E-2</v>
      </c>
      <c r="M475" s="2">
        <f t="shared" ref="M475:M538" si="97">K476*J475</f>
        <v>1.7439177878265301E-2</v>
      </c>
    </row>
    <row r="476" spans="1:13" x14ac:dyDescent="0.3">
      <c r="A476" t="s">
        <v>533</v>
      </c>
      <c r="B476">
        <v>12</v>
      </c>
      <c r="C476" s="5">
        <f t="shared" si="88"/>
        <v>0</v>
      </c>
      <c r="D476" s="5">
        <f t="shared" si="89"/>
        <v>0</v>
      </c>
      <c r="E476" s="5">
        <f t="shared" si="90"/>
        <v>0</v>
      </c>
      <c r="F476" s="5">
        <f t="shared" si="91"/>
        <v>0</v>
      </c>
      <c r="G476" s="2">
        <f t="shared" si="87"/>
        <v>473</v>
      </c>
      <c r="H476" s="6">
        <f t="shared" si="92"/>
        <v>5.0556117290192115E-4</v>
      </c>
      <c r="I476" s="6">
        <f t="shared" si="93"/>
        <v>2.0930157294754144E-4</v>
      </c>
      <c r="J476" s="6">
        <f t="shared" si="94"/>
        <v>0.23913043478261037</v>
      </c>
      <c r="K476" s="6">
        <f t="shared" si="95"/>
        <v>7.3081978481373988E-2</v>
      </c>
      <c r="L476" s="2">
        <f t="shared" si="96"/>
        <v>1.7513072699783375E-2</v>
      </c>
      <c r="M476" s="2">
        <f t="shared" si="97"/>
        <v>1.7526175665163967E-2</v>
      </c>
    </row>
    <row r="477" spans="1:13" x14ac:dyDescent="0.3">
      <c r="A477" t="s">
        <v>534</v>
      </c>
      <c r="B477">
        <v>12</v>
      </c>
      <c r="C477" s="5">
        <f t="shared" si="88"/>
        <v>0</v>
      </c>
      <c r="D477" s="5">
        <f t="shared" si="89"/>
        <v>0</v>
      </c>
      <c r="E477" s="5">
        <f t="shared" si="90"/>
        <v>0</v>
      </c>
      <c r="F477" s="5">
        <f t="shared" si="91"/>
        <v>0</v>
      </c>
      <c r="G477" s="2">
        <f t="shared" si="87"/>
        <v>474</v>
      </c>
      <c r="H477" s="6">
        <f t="shared" si="92"/>
        <v>5.0556117290192115E-4</v>
      </c>
      <c r="I477" s="6">
        <f t="shared" si="93"/>
        <v>2.0930157294754144E-4</v>
      </c>
      <c r="J477" s="6">
        <f t="shared" si="94"/>
        <v>0.2396359959555123</v>
      </c>
      <c r="K477" s="6">
        <f t="shared" si="95"/>
        <v>7.3291280054321534E-2</v>
      </c>
      <c r="L477" s="2">
        <f t="shared" si="96"/>
        <v>1.760028211617946E-2</v>
      </c>
      <c r="M477" s="2">
        <f t="shared" si="97"/>
        <v>1.7613385081560056E-2</v>
      </c>
    </row>
    <row r="478" spans="1:13" x14ac:dyDescent="0.3">
      <c r="A478" t="s">
        <v>535</v>
      </c>
      <c r="B478">
        <v>12</v>
      </c>
      <c r="C478" s="5">
        <f t="shared" si="88"/>
        <v>0</v>
      </c>
      <c r="D478" s="5">
        <f t="shared" si="89"/>
        <v>0</v>
      </c>
      <c r="E478" s="5">
        <f t="shared" si="90"/>
        <v>0</v>
      </c>
      <c r="F478" s="5">
        <f t="shared" si="91"/>
        <v>0</v>
      </c>
      <c r="G478" s="2">
        <f t="shared" si="87"/>
        <v>475</v>
      </c>
      <c r="H478" s="6">
        <f t="shared" si="92"/>
        <v>5.0556117290192115E-4</v>
      </c>
      <c r="I478" s="6">
        <f t="shared" si="93"/>
        <v>2.0930157294754144E-4</v>
      </c>
      <c r="J478" s="6">
        <f t="shared" si="94"/>
        <v>0.24014155712841423</v>
      </c>
      <c r="K478" s="6">
        <f t="shared" si="95"/>
        <v>7.3500581627269079E-2</v>
      </c>
      <c r="L478" s="2">
        <f t="shared" si="96"/>
        <v>1.7687703162072969E-2</v>
      </c>
      <c r="M478" s="2">
        <f t="shared" si="97"/>
        <v>1.7700806127453561E-2</v>
      </c>
    </row>
    <row r="479" spans="1:13" x14ac:dyDescent="0.3">
      <c r="A479" t="s">
        <v>536</v>
      </c>
      <c r="B479">
        <v>12</v>
      </c>
      <c r="C479" s="5">
        <f t="shared" si="88"/>
        <v>0</v>
      </c>
      <c r="D479" s="5">
        <f t="shared" si="89"/>
        <v>0</v>
      </c>
      <c r="E479" s="5">
        <f t="shared" si="90"/>
        <v>0</v>
      </c>
      <c r="F479" s="5">
        <f t="shared" si="91"/>
        <v>0</v>
      </c>
      <c r="G479" s="2">
        <f t="shared" si="87"/>
        <v>476</v>
      </c>
      <c r="H479" s="6">
        <f t="shared" si="92"/>
        <v>5.0556117290192115E-4</v>
      </c>
      <c r="I479" s="6">
        <f t="shared" si="93"/>
        <v>2.0930157294754144E-4</v>
      </c>
      <c r="J479" s="6">
        <f t="shared" si="94"/>
        <v>0.24064711830131616</v>
      </c>
      <c r="K479" s="6">
        <f t="shared" si="95"/>
        <v>7.3709883200216625E-2</v>
      </c>
      <c r="L479" s="2">
        <f t="shared" si="96"/>
        <v>1.7775335837463893E-2</v>
      </c>
      <c r="M479" s="2">
        <f t="shared" si="97"/>
        <v>1.7788438802844486E-2</v>
      </c>
    </row>
    <row r="480" spans="1:13" x14ac:dyDescent="0.3">
      <c r="A480" t="s">
        <v>537</v>
      </c>
      <c r="B480">
        <v>12</v>
      </c>
      <c r="C480" s="5">
        <f t="shared" si="88"/>
        <v>0</v>
      </c>
      <c r="D480" s="5">
        <f t="shared" si="89"/>
        <v>0</v>
      </c>
      <c r="E480" s="5">
        <f t="shared" si="90"/>
        <v>0</v>
      </c>
      <c r="F480" s="5">
        <f t="shared" si="91"/>
        <v>0</v>
      </c>
      <c r="G480" s="2">
        <f t="shared" si="87"/>
        <v>477</v>
      </c>
      <c r="H480" s="6">
        <f t="shared" si="92"/>
        <v>5.0556117290192115E-4</v>
      </c>
      <c r="I480" s="6">
        <f t="shared" si="93"/>
        <v>2.0930157294754144E-4</v>
      </c>
      <c r="J480" s="6">
        <f t="shared" si="94"/>
        <v>0.24115267947421809</v>
      </c>
      <c r="K480" s="6">
        <f t="shared" si="95"/>
        <v>7.391918477316417E-2</v>
      </c>
      <c r="L480" s="2">
        <f t="shared" si="96"/>
        <v>1.7863180142352237E-2</v>
      </c>
      <c r="M480" s="2">
        <f t="shared" si="97"/>
        <v>1.7876283107732829E-2</v>
      </c>
    </row>
    <row r="481" spans="1:13" x14ac:dyDescent="0.3">
      <c r="A481" t="s">
        <v>538</v>
      </c>
      <c r="B481">
        <v>12</v>
      </c>
      <c r="C481" s="5">
        <f t="shared" si="88"/>
        <v>0</v>
      </c>
      <c r="D481" s="5">
        <f t="shared" si="89"/>
        <v>0</v>
      </c>
      <c r="E481" s="5">
        <f t="shared" si="90"/>
        <v>0</v>
      </c>
      <c r="F481" s="5">
        <f t="shared" si="91"/>
        <v>0</v>
      </c>
      <c r="G481" s="2">
        <f t="shared" si="87"/>
        <v>478</v>
      </c>
      <c r="H481" s="6">
        <f t="shared" si="92"/>
        <v>5.0556117290192115E-4</v>
      </c>
      <c r="I481" s="6">
        <f t="shared" si="93"/>
        <v>2.0930157294754144E-4</v>
      </c>
      <c r="J481" s="6">
        <f t="shared" si="94"/>
        <v>0.24165824064712002</v>
      </c>
      <c r="K481" s="6">
        <f t="shared" si="95"/>
        <v>7.4128486346111716E-2</v>
      </c>
      <c r="L481" s="2">
        <f t="shared" si="96"/>
        <v>1.7951236076738E-2</v>
      </c>
      <c r="M481" s="2">
        <f t="shared" si="97"/>
        <v>1.7964339042118596E-2</v>
      </c>
    </row>
    <row r="482" spans="1:13" x14ac:dyDescent="0.3">
      <c r="A482" t="s">
        <v>539</v>
      </c>
      <c r="B482">
        <v>12</v>
      </c>
      <c r="C482" s="5">
        <f t="shared" si="88"/>
        <v>0</v>
      </c>
      <c r="D482" s="5">
        <f t="shared" si="89"/>
        <v>0</v>
      </c>
      <c r="E482" s="5">
        <f t="shared" si="90"/>
        <v>0</v>
      </c>
      <c r="F482" s="5">
        <f t="shared" si="91"/>
        <v>0</v>
      </c>
      <c r="G482" s="2">
        <f t="shared" si="87"/>
        <v>479</v>
      </c>
      <c r="H482" s="6">
        <f t="shared" si="92"/>
        <v>5.0556117290192115E-4</v>
      </c>
      <c r="I482" s="6">
        <f t="shared" si="93"/>
        <v>2.0930157294754144E-4</v>
      </c>
      <c r="J482" s="6">
        <f t="shared" si="94"/>
        <v>0.24216380182002195</v>
      </c>
      <c r="K482" s="6">
        <f t="shared" si="95"/>
        <v>7.4337787919059262E-2</v>
      </c>
      <c r="L482" s="2">
        <f t="shared" si="96"/>
        <v>1.8039503640621183E-2</v>
      </c>
      <c r="M482" s="2">
        <f t="shared" si="97"/>
        <v>1.8052606606001779E-2</v>
      </c>
    </row>
    <row r="483" spans="1:13" x14ac:dyDescent="0.3">
      <c r="A483" t="s">
        <v>540</v>
      </c>
      <c r="B483">
        <v>12</v>
      </c>
      <c r="C483" s="5">
        <f t="shared" si="88"/>
        <v>0</v>
      </c>
      <c r="D483" s="5">
        <f t="shared" si="89"/>
        <v>0</v>
      </c>
      <c r="E483" s="5">
        <f t="shared" si="90"/>
        <v>0</v>
      </c>
      <c r="F483" s="5">
        <f t="shared" si="91"/>
        <v>0</v>
      </c>
      <c r="G483" s="2">
        <f t="shared" si="87"/>
        <v>480</v>
      </c>
      <c r="H483" s="6">
        <f t="shared" si="92"/>
        <v>5.0556117290192115E-4</v>
      </c>
      <c r="I483" s="6">
        <f t="shared" si="93"/>
        <v>2.0930157294754144E-4</v>
      </c>
      <c r="J483" s="6">
        <f t="shared" si="94"/>
        <v>0.24266936299292388</v>
      </c>
      <c r="K483" s="6">
        <f t="shared" si="95"/>
        <v>7.4547089492006807E-2</v>
      </c>
      <c r="L483" s="2">
        <f t="shared" si="96"/>
        <v>1.8127982834001785E-2</v>
      </c>
      <c r="M483" s="2">
        <f t="shared" si="97"/>
        <v>1.8141085799382381E-2</v>
      </c>
    </row>
    <row r="484" spans="1:13" x14ac:dyDescent="0.3">
      <c r="A484" t="s">
        <v>541</v>
      </c>
      <c r="B484">
        <v>12</v>
      </c>
      <c r="C484" s="5">
        <f t="shared" si="88"/>
        <v>0</v>
      </c>
      <c r="D484" s="5">
        <f t="shared" si="89"/>
        <v>0</v>
      </c>
      <c r="E484" s="5">
        <f t="shared" si="90"/>
        <v>0</v>
      </c>
      <c r="F484" s="5">
        <f t="shared" si="91"/>
        <v>0</v>
      </c>
      <c r="G484" s="2">
        <f t="shared" si="87"/>
        <v>481</v>
      </c>
      <c r="H484" s="6">
        <f t="shared" si="92"/>
        <v>5.0556117290192115E-4</v>
      </c>
      <c r="I484" s="6">
        <f t="shared" si="93"/>
        <v>2.0930157294754144E-4</v>
      </c>
      <c r="J484" s="6">
        <f t="shared" si="94"/>
        <v>0.24317492416582581</v>
      </c>
      <c r="K484" s="6">
        <f t="shared" si="95"/>
        <v>7.4756391064954353E-2</v>
      </c>
      <c r="L484" s="2">
        <f t="shared" si="96"/>
        <v>1.8216673656879807E-2</v>
      </c>
      <c r="M484" s="2">
        <f t="shared" si="97"/>
        <v>1.8229776622260399E-2</v>
      </c>
    </row>
    <row r="485" spans="1:13" x14ac:dyDescent="0.3">
      <c r="A485" t="s">
        <v>542</v>
      </c>
      <c r="B485">
        <v>12</v>
      </c>
      <c r="C485" s="5">
        <f t="shared" si="88"/>
        <v>0</v>
      </c>
      <c r="D485" s="5">
        <f t="shared" si="89"/>
        <v>0</v>
      </c>
      <c r="E485" s="5">
        <f t="shared" si="90"/>
        <v>0</v>
      </c>
      <c r="F485" s="5">
        <f t="shared" si="91"/>
        <v>0</v>
      </c>
      <c r="G485" s="2">
        <f t="shared" si="87"/>
        <v>482</v>
      </c>
      <c r="H485" s="6">
        <f t="shared" si="92"/>
        <v>5.0556117290192115E-4</v>
      </c>
      <c r="I485" s="6">
        <f t="shared" si="93"/>
        <v>2.0930157294754144E-4</v>
      </c>
      <c r="J485" s="6">
        <f t="shared" si="94"/>
        <v>0.24368048533872774</v>
      </c>
      <c r="K485" s="6">
        <f t="shared" si="95"/>
        <v>7.4965692637901898E-2</v>
      </c>
      <c r="L485" s="2">
        <f t="shared" si="96"/>
        <v>1.8305576109255248E-2</v>
      </c>
      <c r="M485" s="2">
        <f t="shared" si="97"/>
        <v>1.831867907463584E-2</v>
      </c>
    </row>
    <row r="486" spans="1:13" x14ac:dyDescent="0.3">
      <c r="A486" t="s">
        <v>543</v>
      </c>
      <c r="B486">
        <v>12</v>
      </c>
      <c r="C486" s="5">
        <f t="shared" si="88"/>
        <v>0</v>
      </c>
      <c r="D486" s="5">
        <f t="shared" si="89"/>
        <v>2.5000000000000355E-2</v>
      </c>
      <c r="E486" s="5">
        <f t="shared" si="90"/>
        <v>0</v>
      </c>
      <c r="F486" s="5">
        <f t="shared" si="91"/>
        <v>0</v>
      </c>
      <c r="G486" s="2">
        <f t="shared" si="87"/>
        <v>483</v>
      </c>
      <c r="H486" s="6">
        <f t="shared" si="92"/>
        <v>5.0556117290192115E-4</v>
      </c>
      <c r="I486" s="6">
        <f t="shared" si="93"/>
        <v>2.0930157294754144E-4</v>
      </c>
      <c r="J486" s="6">
        <f t="shared" si="94"/>
        <v>0.24418604651162967</v>
      </c>
      <c r="K486" s="6">
        <f t="shared" si="95"/>
        <v>7.5174994210849444E-2</v>
      </c>
      <c r="L486" s="2">
        <f t="shared" si="96"/>
        <v>1.8394690191128108E-2</v>
      </c>
      <c r="M486" s="2">
        <f t="shared" si="97"/>
        <v>1.8407793156508701E-2</v>
      </c>
    </row>
    <row r="487" spans="1:13" x14ac:dyDescent="0.3">
      <c r="A487" t="s">
        <v>544</v>
      </c>
      <c r="B487">
        <v>12</v>
      </c>
      <c r="C487" s="5">
        <f t="shared" si="88"/>
        <v>5.0000000000000711E-2</v>
      </c>
      <c r="D487" s="5">
        <f t="shared" si="89"/>
        <v>2.5000000000000355E-2</v>
      </c>
      <c r="E487" s="5">
        <f t="shared" si="90"/>
        <v>5.0000000000000711E-2</v>
      </c>
      <c r="F487" s="5">
        <f t="shared" si="91"/>
        <v>2.5000000000000355E-2</v>
      </c>
      <c r="G487" s="2">
        <f t="shared" si="87"/>
        <v>484</v>
      </c>
      <c r="H487" s="6">
        <f t="shared" si="92"/>
        <v>5.0556117290192115E-4</v>
      </c>
      <c r="I487" s="6">
        <f t="shared" si="93"/>
        <v>2.0930157294754144E-4</v>
      </c>
      <c r="J487" s="6">
        <f t="shared" si="94"/>
        <v>0.2446916076845316</v>
      </c>
      <c r="K487" s="6">
        <f t="shared" si="95"/>
        <v>7.538429578379699E-2</v>
      </c>
      <c r="L487" s="2">
        <f t="shared" si="96"/>
        <v>1.8484015902498385E-2</v>
      </c>
      <c r="M487" s="2">
        <f t="shared" si="97"/>
        <v>1.8497545654032107E-2</v>
      </c>
    </row>
    <row r="488" spans="1:13" x14ac:dyDescent="0.3">
      <c r="A488" t="s">
        <v>545</v>
      </c>
      <c r="B488">
        <v>12.100000000000001</v>
      </c>
      <c r="C488" s="5">
        <f t="shared" si="88"/>
        <v>5.0000000000000711E-2</v>
      </c>
      <c r="D488" s="5">
        <f t="shared" si="89"/>
        <v>-2.5000000000000355E-2</v>
      </c>
      <c r="E488" s="5">
        <f t="shared" si="90"/>
        <v>0</v>
      </c>
      <c r="F488" s="5">
        <f t="shared" si="91"/>
        <v>-2.5000000000000355E-2</v>
      </c>
      <c r="G488" s="2">
        <f t="shared" si="87"/>
        <v>485</v>
      </c>
      <c r="H488" s="6">
        <f t="shared" si="92"/>
        <v>5.0556117290192115E-4</v>
      </c>
      <c r="I488" s="6">
        <f t="shared" si="93"/>
        <v>2.110457527221043E-4</v>
      </c>
      <c r="J488" s="6">
        <f t="shared" si="94"/>
        <v>0.24519716885743353</v>
      </c>
      <c r="K488" s="6">
        <f t="shared" si="95"/>
        <v>7.5595341536519089E-2</v>
      </c>
      <c r="L488" s="2">
        <f t="shared" si="96"/>
        <v>1.8573981793098354E-2</v>
      </c>
      <c r="M488" s="2">
        <f t="shared" si="97"/>
        <v>1.8587511544632077E-2</v>
      </c>
    </row>
    <row r="489" spans="1:13" x14ac:dyDescent="0.3">
      <c r="A489" t="s">
        <v>546</v>
      </c>
      <c r="B489">
        <v>12.100000000000001</v>
      </c>
      <c r="C489" s="5">
        <f t="shared" si="88"/>
        <v>0</v>
      </c>
      <c r="D489" s="5">
        <f t="shared" si="89"/>
        <v>-2.5000000000000355E-2</v>
      </c>
      <c r="E489" s="5">
        <f t="shared" si="90"/>
        <v>0</v>
      </c>
      <c r="F489" s="5">
        <f t="shared" si="91"/>
        <v>0</v>
      </c>
      <c r="G489" s="2">
        <f t="shared" si="87"/>
        <v>486</v>
      </c>
      <c r="H489" s="6">
        <f t="shared" si="92"/>
        <v>5.0556117290192115E-4</v>
      </c>
      <c r="I489" s="6">
        <f t="shared" si="93"/>
        <v>2.110457527221043E-4</v>
      </c>
      <c r="J489" s="6">
        <f t="shared" si="94"/>
        <v>0.24570273003033546</v>
      </c>
      <c r="K489" s="6">
        <f t="shared" si="95"/>
        <v>7.5806387289241189E-2</v>
      </c>
      <c r="L489" s="2">
        <f t="shared" si="96"/>
        <v>1.8664161076774887E-2</v>
      </c>
      <c r="M489" s="2">
        <f t="shared" si="97"/>
        <v>1.8677690828308609E-2</v>
      </c>
    </row>
    <row r="490" spans="1:13" x14ac:dyDescent="0.3">
      <c r="A490" t="s">
        <v>547</v>
      </c>
      <c r="B490">
        <v>12.100000000000001</v>
      </c>
      <c r="C490" s="5">
        <f t="shared" si="88"/>
        <v>0</v>
      </c>
      <c r="D490" s="5">
        <f t="shared" si="89"/>
        <v>0</v>
      </c>
      <c r="E490" s="5">
        <f t="shared" si="90"/>
        <v>0</v>
      </c>
      <c r="F490" s="5">
        <f t="shared" si="91"/>
        <v>0</v>
      </c>
      <c r="G490" s="2">
        <f t="shared" si="87"/>
        <v>487</v>
      </c>
      <c r="H490" s="6">
        <f t="shared" si="92"/>
        <v>5.0556117290192115E-4</v>
      </c>
      <c r="I490" s="6">
        <f t="shared" si="93"/>
        <v>2.110457527221043E-4</v>
      </c>
      <c r="J490" s="6">
        <f t="shared" si="94"/>
        <v>0.24620829120323739</v>
      </c>
      <c r="K490" s="6">
        <f t="shared" si="95"/>
        <v>7.6017433041963289E-2</v>
      </c>
      <c r="L490" s="2">
        <f t="shared" si="96"/>
        <v>1.8754553753527987E-2</v>
      </c>
      <c r="M490" s="2">
        <f t="shared" si="97"/>
        <v>1.8768083505061706E-2</v>
      </c>
    </row>
    <row r="491" spans="1:13" x14ac:dyDescent="0.3">
      <c r="A491" t="s">
        <v>548</v>
      </c>
      <c r="B491">
        <v>12.100000000000001</v>
      </c>
      <c r="C491" s="5">
        <f t="shared" si="88"/>
        <v>0</v>
      </c>
      <c r="D491" s="5">
        <f t="shared" si="89"/>
        <v>1.2499999999999734E-2</v>
      </c>
      <c r="E491" s="5">
        <f t="shared" si="90"/>
        <v>0</v>
      </c>
      <c r="F491" s="5">
        <f t="shared" si="91"/>
        <v>0</v>
      </c>
      <c r="G491" s="2">
        <f t="shared" si="87"/>
        <v>488</v>
      </c>
      <c r="H491" s="6">
        <f t="shared" si="92"/>
        <v>5.0556117290192115E-4</v>
      </c>
      <c r="I491" s="6">
        <f t="shared" si="93"/>
        <v>2.110457527221043E-4</v>
      </c>
      <c r="J491" s="6">
        <f t="shared" si="94"/>
        <v>0.24671385237613933</v>
      </c>
      <c r="K491" s="6">
        <f t="shared" si="95"/>
        <v>7.6228478794685389E-2</v>
      </c>
      <c r="L491" s="2">
        <f t="shared" si="96"/>
        <v>1.884515982335765E-2</v>
      </c>
      <c r="M491" s="2">
        <f t="shared" si="97"/>
        <v>1.8858689574891369E-2</v>
      </c>
    </row>
    <row r="492" spans="1:13" x14ac:dyDescent="0.3">
      <c r="A492" t="s">
        <v>549</v>
      </c>
      <c r="B492">
        <v>12.100000000000001</v>
      </c>
      <c r="C492" s="5">
        <f t="shared" si="88"/>
        <v>2.4999999999999467E-2</v>
      </c>
      <c r="D492" s="5">
        <f t="shared" si="89"/>
        <v>1.2499999999999734E-2</v>
      </c>
      <c r="E492" s="5">
        <f t="shared" si="90"/>
        <v>2.4999999999999467E-2</v>
      </c>
      <c r="F492" s="5">
        <f t="shared" si="91"/>
        <v>1.2499999999999734E-2</v>
      </c>
      <c r="G492" s="2">
        <f t="shared" si="87"/>
        <v>489</v>
      </c>
      <c r="H492" s="6">
        <f t="shared" si="92"/>
        <v>5.0556117290192115E-4</v>
      </c>
      <c r="I492" s="6">
        <f t="shared" si="93"/>
        <v>2.110457527221043E-4</v>
      </c>
      <c r="J492" s="6">
        <f t="shared" si="94"/>
        <v>0.24721941354904126</v>
      </c>
      <c r="K492" s="6">
        <f t="shared" si="95"/>
        <v>7.6439524547407489E-2</v>
      </c>
      <c r="L492" s="2">
        <f t="shared" si="96"/>
        <v>1.8935979286263876E-2</v>
      </c>
      <c r="M492" s="2">
        <f t="shared" si="97"/>
        <v>1.8949724635348095E-2</v>
      </c>
    </row>
    <row r="493" spans="1:13" x14ac:dyDescent="0.3">
      <c r="A493" t="s">
        <v>550</v>
      </c>
      <c r="B493">
        <v>12.15</v>
      </c>
      <c r="C493" s="5">
        <f t="shared" si="88"/>
        <v>2.4999999999999467E-2</v>
      </c>
      <c r="D493" s="5">
        <f t="shared" si="89"/>
        <v>-1.2499999999999734E-2</v>
      </c>
      <c r="E493" s="5">
        <f t="shared" si="90"/>
        <v>0</v>
      </c>
      <c r="F493" s="5">
        <f t="shared" si="91"/>
        <v>-1.2499999999999734E-2</v>
      </c>
      <c r="G493" s="2">
        <f t="shared" si="87"/>
        <v>490</v>
      </c>
      <c r="H493" s="6">
        <f t="shared" si="92"/>
        <v>5.0556117290192115E-4</v>
      </c>
      <c r="I493" s="6">
        <f t="shared" si="93"/>
        <v>2.1191784260938572E-4</v>
      </c>
      <c r="J493" s="6">
        <f t="shared" si="94"/>
        <v>0.24772497472194319</v>
      </c>
      <c r="K493" s="6">
        <f t="shared" si="95"/>
        <v>7.665144239001688E-2</v>
      </c>
      <c r="L493" s="2">
        <f t="shared" si="96"/>
        <v>1.9027228621586737E-2</v>
      </c>
      <c r="M493" s="2">
        <f t="shared" si="97"/>
        <v>1.9040973970670956E-2</v>
      </c>
    </row>
    <row r="494" spans="1:13" x14ac:dyDescent="0.3">
      <c r="A494" t="s">
        <v>551</v>
      </c>
      <c r="B494">
        <v>12.15</v>
      </c>
      <c r="C494" s="5">
        <f t="shared" si="88"/>
        <v>0</v>
      </c>
      <c r="D494" s="5">
        <f t="shared" si="89"/>
        <v>-1.2499999999999734E-2</v>
      </c>
      <c r="E494" s="5">
        <f t="shared" si="90"/>
        <v>0</v>
      </c>
      <c r="F494" s="5">
        <f t="shared" si="91"/>
        <v>0</v>
      </c>
      <c r="G494" s="2">
        <f t="shared" si="87"/>
        <v>491</v>
      </c>
      <c r="H494" s="6">
        <f t="shared" si="92"/>
        <v>5.0556117290192115E-4</v>
      </c>
      <c r="I494" s="6">
        <f t="shared" si="93"/>
        <v>2.1191784260938572E-4</v>
      </c>
      <c r="J494" s="6">
        <f t="shared" si="94"/>
        <v>0.24823053589484512</v>
      </c>
      <c r="K494" s="6">
        <f t="shared" si="95"/>
        <v>7.6863360232626271E-2</v>
      </c>
      <c r="L494" s="2">
        <f t="shared" si="96"/>
        <v>1.9118692231775737E-2</v>
      </c>
      <c r="M494" s="2">
        <f t="shared" si="97"/>
        <v>1.9132437580859956E-2</v>
      </c>
    </row>
    <row r="495" spans="1:13" x14ac:dyDescent="0.3">
      <c r="A495" t="s">
        <v>552</v>
      </c>
      <c r="B495">
        <v>12.15</v>
      </c>
      <c r="C495" s="5">
        <f t="shared" si="88"/>
        <v>0</v>
      </c>
      <c r="D495" s="5">
        <f t="shared" si="89"/>
        <v>0</v>
      </c>
      <c r="E495" s="5">
        <f t="shared" si="90"/>
        <v>0</v>
      </c>
      <c r="F495" s="5">
        <f t="shared" si="91"/>
        <v>0</v>
      </c>
      <c r="G495" s="2">
        <f t="shared" si="87"/>
        <v>492</v>
      </c>
      <c r="H495" s="6">
        <f t="shared" si="92"/>
        <v>5.0556117290192115E-4</v>
      </c>
      <c r="I495" s="6">
        <f t="shared" si="93"/>
        <v>2.1191784260938572E-4</v>
      </c>
      <c r="J495" s="6">
        <f t="shared" si="94"/>
        <v>0.24873609706774705</v>
      </c>
      <c r="K495" s="6">
        <f t="shared" si="95"/>
        <v>7.7075278075235662E-2</v>
      </c>
      <c r="L495" s="2">
        <f t="shared" si="96"/>
        <v>1.9210370116830872E-2</v>
      </c>
      <c r="M495" s="2">
        <f t="shared" si="97"/>
        <v>1.9224115465915091E-2</v>
      </c>
    </row>
    <row r="496" spans="1:13" x14ac:dyDescent="0.3">
      <c r="A496" t="s">
        <v>553</v>
      </c>
      <c r="B496">
        <v>12.15</v>
      </c>
      <c r="C496" s="5">
        <f t="shared" si="88"/>
        <v>0</v>
      </c>
      <c r="D496" s="5">
        <f t="shared" si="89"/>
        <v>0</v>
      </c>
      <c r="E496" s="5">
        <f t="shared" si="90"/>
        <v>0</v>
      </c>
      <c r="F496" s="5">
        <f t="shared" si="91"/>
        <v>0</v>
      </c>
      <c r="G496" s="2">
        <f t="shared" si="87"/>
        <v>493</v>
      </c>
      <c r="H496" s="6">
        <f t="shared" si="92"/>
        <v>5.0556117290192115E-4</v>
      </c>
      <c r="I496" s="6">
        <f t="shared" si="93"/>
        <v>2.1191784260938572E-4</v>
      </c>
      <c r="J496" s="6">
        <f t="shared" si="94"/>
        <v>0.24924165824064898</v>
      </c>
      <c r="K496" s="6">
        <f t="shared" si="95"/>
        <v>7.7287195917845053E-2</v>
      </c>
      <c r="L496" s="2">
        <f t="shared" si="96"/>
        <v>1.9302262276752146E-2</v>
      </c>
      <c r="M496" s="2">
        <f t="shared" si="97"/>
        <v>1.9316007625836362E-2</v>
      </c>
    </row>
    <row r="497" spans="1:13" x14ac:dyDescent="0.3">
      <c r="A497" t="s">
        <v>554</v>
      </c>
      <c r="B497">
        <v>12.15</v>
      </c>
      <c r="C497" s="5">
        <f t="shared" si="88"/>
        <v>0</v>
      </c>
      <c r="D497" s="5">
        <f t="shared" si="89"/>
        <v>2.4999999999999467E-3</v>
      </c>
      <c r="E497" s="5">
        <f t="shared" si="90"/>
        <v>0</v>
      </c>
      <c r="F497" s="5">
        <f t="shared" si="91"/>
        <v>0</v>
      </c>
      <c r="G497" s="2">
        <f t="shared" si="87"/>
        <v>494</v>
      </c>
      <c r="H497" s="6">
        <f t="shared" si="92"/>
        <v>5.0556117290192115E-4</v>
      </c>
      <c r="I497" s="6">
        <f t="shared" si="93"/>
        <v>2.1191784260938572E-4</v>
      </c>
      <c r="J497" s="6">
        <f t="shared" si="94"/>
        <v>0.24974721941355091</v>
      </c>
      <c r="K497" s="6">
        <f t="shared" si="95"/>
        <v>7.7499113760454444E-2</v>
      </c>
      <c r="L497" s="2">
        <f t="shared" si="96"/>
        <v>1.9394368711539555E-2</v>
      </c>
      <c r="M497" s="2">
        <f t="shared" si="97"/>
        <v>1.9408114060623774E-2</v>
      </c>
    </row>
    <row r="498" spans="1:13" x14ac:dyDescent="0.3">
      <c r="A498" t="s">
        <v>555</v>
      </c>
      <c r="B498">
        <v>12.15</v>
      </c>
      <c r="C498" s="5">
        <f t="shared" si="88"/>
        <v>4.9999999999998934E-3</v>
      </c>
      <c r="D498" s="5">
        <f t="shared" si="89"/>
        <v>1.5000000000000568E-2</v>
      </c>
      <c r="E498" s="5">
        <f t="shared" si="90"/>
        <v>4.9999999999998934E-3</v>
      </c>
      <c r="F498" s="5">
        <f t="shared" si="91"/>
        <v>2.4999999999999467E-3</v>
      </c>
      <c r="G498" s="2">
        <f t="shared" si="87"/>
        <v>495</v>
      </c>
      <c r="H498" s="6">
        <f t="shared" si="92"/>
        <v>5.0556117290192115E-4</v>
      </c>
      <c r="I498" s="6">
        <f t="shared" si="93"/>
        <v>2.1191784260938572E-4</v>
      </c>
      <c r="J498" s="6">
        <f t="shared" si="94"/>
        <v>0.25025278058645284</v>
      </c>
      <c r="K498" s="6">
        <f t="shared" si="95"/>
        <v>7.7711031603063835E-2</v>
      </c>
      <c r="L498" s="2">
        <f t="shared" si="96"/>
        <v>1.9486689421193099E-2</v>
      </c>
      <c r="M498" s="2">
        <f t="shared" si="97"/>
        <v>1.9500478418861159E-2</v>
      </c>
    </row>
    <row r="499" spans="1:13" x14ac:dyDescent="0.3">
      <c r="A499" t="s">
        <v>556</v>
      </c>
      <c r="B499">
        <v>12.16</v>
      </c>
      <c r="C499" s="5">
        <f t="shared" si="88"/>
        <v>3.0000000000001137E-2</v>
      </c>
      <c r="D499" s="5">
        <f t="shared" si="89"/>
        <v>2.0000000000000018E-2</v>
      </c>
      <c r="E499" s="5">
        <f t="shared" si="90"/>
        <v>2.5000000000001243E-2</v>
      </c>
      <c r="F499" s="5">
        <f t="shared" si="91"/>
        <v>1.0000000000000675E-2</v>
      </c>
      <c r="G499" s="2">
        <f t="shared" si="87"/>
        <v>496</v>
      </c>
      <c r="H499" s="6">
        <f t="shared" si="92"/>
        <v>5.0556117290192115E-4</v>
      </c>
      <c r="I499" s="6">
        <f t="shared" si="93"/>
        <v>2.12092260586842E-4</v>
      </c>
      <c r="J499" s="6">
        <f t="shared" si="94"/>
        <v>0.25075834175935474</v>
      </c>
      <c r="K499" s="6">
        <f t="shared" si="95"/>
        <v>7.7923123863650676E-2</v>
      </c>
      <c r="L499" s="2">
        <f t="shared" si="96"/>
        <v>1.9579268230654534E-2</v>
      </c>
      <c r="M499" s="2">
        <f t="shared" si="97"/>
        <v>1.9593275912136596E-2</v>
      </c>
    </row>
    <row r="500" spans="1:13" x14ac:dyDescent="0.3">
      <c r="A500" t="s">
        <v>557</v>
      </c>
      <c r="B500">
        <v>12.210000000000003</v>
      </c>
      <c r="C500" s="5">
        <f t="shared" si="88"/>
        <v>4.4999999999999929E-2</v>
      </c>
      <c r="D500" s="5">
        <f t="shared" si="89"/>
        <v>-5.0000000000012257E-3</v>
      </c>
      <c r="E500" s="5">
        <f t="shared" si="90"/>
        <v>1.9999999999998685E-2</v>
      </c>
      <c r="F500" s="5">
        <f t="shared" si="91"/>
        <v>-2.500000000001279E-3</v>
      </c>
      <c r="G500" s="2">
        <f t="shared" si="87"/>
        <v>497</v>
      </c>
      <c r="H500" s="6">
        <f t="shared" si="92"/>
        <v>5.0556117290192115E-4</v>
      </c>
      <c r="I500" s="6">
        <f t="shared" si="93"/>
        <v>2.1296435047412347E-4</v>
      </c>
      <c r="J500" s="6">
        <f t="shared" si="94"/>
        <v>0.25126390293225664</v>
      </c>
      <c r="K500" s="6">
        <f t="shared" si="95"/>
        <v>7.8136088214124794E-2</v>
      </c>
      <c r="L500" s="2">
        <f t="shared" si="96"/>
        <v>1.9672281056943595E-2</v>
      </c>
      <c r="M500" s="2">
        <f t="shared" si="97"/>
        <v>1.9686464038192682E-2</v>
      </c>
    </row>
    <row r="501" spans="1:13" x14ac:dyDescent="0.3">
      <c r="A501" t="s">
        <v>558</v>
      </c>
      <c r="B501">
        <v>12.25</v>
      </c>
      <c r="C501" s="5">
        <f t="shared" si="88"/>
        <v>1.9999999999998685E-2</v>
      </c>
      <c r="D501" s="5">
        <f t="shared" si="89"/>
        <v>-2.2499999999999964E-2</v>
      </c>
      <c r="E501" s="5">
        <f t="shared" si="90"/>
        <v>0</v>
      </c>
      <c r="F501" s="5">
        <f t="shared" si="91"/>
        <v>-9.9999999999993427E-3</v>
      </c>
      <c r="G501" s="2">
        <f t="shared" si="87"/>
        <v>498</v>
      </c>
      <c r="H501" s="6">
        <f t="shared" si="92"/>
        <v>5.0556117290192115E-4</v>
      </c>
      <c r="I501" s="6">
        <f t="shared" si="93"/>
        <v>2.1366202238394855E-4</v>
      </c>
      <c r="J501" s="6">
        <f t="shared" si="94"/>
        <v>0.25176946410515855</v>
      </c>
      <c r="K501" s="6">
        <f t="shared" si="95"/>
        <v>7.8349750236508739E-2</v>
      </c>
      <c r="L501" s="2">
        <f t="shared" si="96"/>
        <v>1.9765685221444965E-2</v>
      </c>
      <c r="M501" s="2">
        <f t="shared" si="97"/>
        <v>1.9779868202694055E-2</v>
      </c>
    </row>
    <row r="502" spans="1:13" x14ac:dyDescent="0.3">
      <c r="A502" t="s">
        <v>559</v>
      </c>
      <c r="B502">
        <v>12.25</v>
      </c>
      <c r="C502" s="5">
        <f t="shared" si="88"/>
        <v>0</v>
      </c>
      <c r="D502" s="5">
        <f t="shared" si="89"/>
        <v>-9.9999999999993427E-3</v>
      </c>
      <c r="E502" s="5">
        <f t="shared" si="90"/>
        <v>0</v>
      </c>
      <c r="F502" s="5">
        <f t="shared" si="91"/>
        <v>0</v>
      </c>
      <c r="G502" s="2">
        <f t="shared" si="87"/>
        <v>499</v>
      </c>
      <c r="H502" s="6">
        <f t="shared" si="92"/>
        <v>5.0556117290192115E-4</v>
      </c>
      <c r="I502" s="6">
        <f t="shared" si="93"/>
        <v>2.1366202238394855E-4</v>
      </c>
      <c r="J502" s="6">
        <f t="shared" si="94"/>
        <v>0.25227502527806045</v>
      </c>
      <c r="K502" s="6">
        <f t="shared" si="95"/>
        <v>7.8563412258892684E-2</v>
      </c>
      <c r="L502" s="2">
        <f t="shared" si="96"/>
        <v>1.9859305424391616E-2</v>
      </c>
      <c r="M502" s="2">
        <f t="shared" si="97"/>
        <v>1.9873488405640707E-2</v>
      </c>
    </row>
    <row r="503" spans="1:13" x14ac:dyDescent="0.3">
      <c r="A503" t="s">
        <v>560</v>
      </c>
      <c r="B503">
        <v>12.25</v>
      </c>
      <c r="C503" s="5">
        <f t="shared" si="88"/>
        <v>0</v>
      </c>
      <c r="D503" s="5">
        <f t="shared" si="89"/>
        <v>0</v>
      </c>
      <c r="E503" s="5">
        <f t="shared" si="90"/>
        <v>0</v>
      </c>
      <c r="F503" s="5">
        <f t="shared" si="91"/>
        <v>0</v>
      </c>
      <c r="G503" s="2">
        <f t="shared" si="87"/>
        <v>500</v>
      </c>
      <c r="H503" s="6">
        <f t="shared" si="92"/>
        <v>5.0556117290192115E-4</v>
      </c>
      <c r="I503" s="6">
        <f t="shared" si="93"/>
        <v>2.1366202238394855E-4</v>
      </c>
      <c r="J503" s="6">
        <f t="shared" si="94"/>
        <v>0.25278058645096235</v>
      </c>
      <c r="K503" s="6">
        <f t="shared" si="95"/>
        <v>7.8777074281276629E-2</v>
      </c>
      <c r="L503" s="2">
        <f t="shared" si="96"/>
        <v>1.9953141665783554E-2</v>
      </c>
      <c r="M503" s="2">
        <f t="shared" si="97"/>
        <v>1.9967324647032641E-2</v>
      </c>
    </row>
    <row r="504" spans="1:13" x14ac:dyDescent="0.3">
      <c r="A504" t="s">
        <v>561</v>
      </c>
      <c r="B504">
        <v>12.25</v>
      </c>
      <c r="C504" s="5">
        <f t="shared" si="88"/>
        <v>0</v>
      </c>
      <c r="D504" s="5">
        <f t="shared" si="89"/>
        <v>0</v>
      </c>
      <c r="E504" s="5">
        <f t="shared" si="90"/>
        <v>0</v>
      </c>
      <c r="F504" s="5">
        <f t="shared" si="91"/>
        <v>0</v>
      </c>
      <c r="G504" s="2">
        <f t="shared" si="87"/>
        <v>501</v>
      </c>
      <c r="H504" s="6">
        <f t="shared" si="92"/>
        <v>5.0556117290192115E-4</v>
      </c>
      <c r="I504" s="6">
        <f t="shared" si="93"/>
        <v>2.1366202238394855E-4</v>
      </c>
      <c r="J504" s="6">
        <f t="shared" si="94"/>
        <v>0.25328614762386426</v>
      </c>
      <c r="K504" s="6">
        <f t="shared" si="95"/>
        <v>7.8990736303660575E-2</v>
      </c>
      <c r="L504" s="2">
        <f t="shared" si="96"/>
        <v>2.0047193945620771E-2</v>
      </c>
      <c r="M504" s="2">
        <f t="shared" si="97"/>
        <v>2.0061376926869857E-2</v>
      </c>
    </row>
    <row r="505" spans="1:13" x14ac:dyDescent="0.3">
      <c r="A505" t="s">
        <v>562</v>
      </c>
      <c r="B505">
        <v>12.25</v>
      </c>
      <c r="C505" s="5">
        <f t="shared" si="88"/>
        <v>0</v>
      </c>
      <c r="D505" s="5">
        <f t="shared" si="89"/>
        <v>0</v>
      </c>
      <c r="E505" s="5">
        <f t="shared" si="90"/>
        <v>0</v>
      </c>
      <c r="F505" s="5">
        <f t="shared" si="91"/>
        <v>0</v>
      </c>
      <c r="G505" s="2">
        <f t="shared" si="87"/>
        <v>502</v>
      </c>
      <c r="H505" s="6">
        <f t="shared" si="92"/>
        <v>5.0556117290192115E-4</v>
      </c>
      <c r="I505" s="6">
        <f t="shared" si="93"/>
        <v>2.1366202238394855E-4</v>
      </c>
      <c r="J505" s="6">
        <f t="shared" si="94"/>
        <v>0.25379170879676616</v>
      </c>
      <c r="K505" s="6">
        <f t="shared" si="95"/>
        <v>7.920439832604452E-2</v>
      </c>
      <c r="L505" s="2">
        <f t="shared" si="96"/>
        <v>2.014146226390327E-2</v>
      </c>
      <c r="M505" s="2">
        <f t="shared" si="97"/>
        <v>2.0155645245152357E-2</v>
      </c>
    </row>
    <row r="506" spans="1:13" x14ac:dyDescent="0.3">
      <c r="A506" t="s">
        <v>563</v>
      </c>
      <c r="B506">
        <v>12.25</v>
      </c>
      <c r="C506" s="5">
        <f t="shared" si="88"/>
        <v>0</v>
      </c>
      <c r="D506" s="5">
        <f t="shared" si="89"/>
        <v>0</v>
      </c>
      <c r="E506" s="5">
        <f t="shared" si="90"/>
        <v>0</v>
      </c>
      <c r="F506" s="5">
        <f t="shared" si="91"/>
        <v>0</v>
      </c>
      <c r="G506" s="2">
        <f t="shared" si="87"/>
        <v>503</v>
      </c>
      <c r="H506" s="6">
        <f t="shared" si="92"/>
        <v>5.0556117290192115E-4</v>
      </c>
      <c r="I506" s="6">
        <f t="shared" si="93"/>
        <v>2.1366202238394855E-4</v>
      </c>
      <c r="J506" s="6">
        <f t="shared" si="94"/>
        <v>0.25429726996966806</v>
      </c>
      <c r="K506" s="6">
        <f t="shared" si="95"/>
        <v>7.9418060348428465E-2</v>
      </c>
      <c r="L506" s="2">
        <f t="shared" si="96"/>
        <v>2.0235946620631048E-2</v>
      </c>
      <c r="M506" s="2">
        <f t="shared" si="97"/>
        <v>2.0250129601880138E-2</v>
      </c>
    </row>
    <row r="507" spans="1:13" x14ac:dyDescent="0.3">
      <c r="A507" t="s">
        <v>564</v>
      </c>
      <c r="B507">
        <v>12.25</v>
      </c>
      <c r="C507" s="5">
        <f t="shared" si="88"/>
        <v>0</v>
      </c>
      <c r="D507" s="5">
        <f t="shared" si="89"/>
        <v>2.4500000000000188E-2</v>
      </c>
      <c r="E507" s="5">
        <f t="shared" si="90"/>
        <v>0</v>
      </c>
      <c r="F507" s="5">
        <f t="shared" si="91"/>
        <v>0</v>
      </c>
      <c r="G507" s="2">
        <f t="shared" si="87"/>
        <v>504</v>
      </c>
      <c r="H507" s="6">
        <f t="shared" si="92"/>
        <v>5.0556117290192115E-4</v>
      </c>
      <c r="I507" s="6">
        <f t="shared" si="93"/>
        <v>2.1366202238394855E-4</v>
      </c>
      <c r="J507" s="6">
        <f t="shared" si="94"/>
        <v>0.25480283114256996</v>
      </c>
      <c r="K507" s="6">
        <f t="shared" si="95"/>
        <v>7.9631722370812411E-2</v>
      </c>
      <c r="L507" s="2">
        <f t="shared" si="96"/>
        <v>2.0330647015804112E-2</v>
      </c>
      <c r="M507" s="2">
        <f t="shared" si="97"/>
        <v>2.0344829997053202E-2</v>
      </c>
    </row>
    <row r="508" spans="1:13" x14ac:dyDescent="0.3">
      <c r="A508" t="s">
        <v>565</v>
      </c>
      <c r="B508">
        <v>12.25</v>
      </c>
      <c r="C508" s="5">
        <f t="shared" si="88"/>
        <v>4.9000000000000377E-2</v>
      </c>
      <c r="D508" s="5">
        <f t="shared" si="89"/>
        <v>2.4500000000000188E-2</v>
      </c>
      <c r="E508" s="5">
        <f t="shared" si="90"/>
        <v>4.9000000000000377E-2</v>
      </c>
      <c r="F508" s="5">
        <f t="shared" si="91"/>
        <v>2.4500000000000188E-2</v>
      </c>
      <c r="G508" s="2">
        <f t="shared" si="87"/>
        <v>505</v>
      </c>
      <c r="H508" s="6">
        <f t="shared" si="92"/>
        <v>5.0556117290192115E-4</v>
      </c>
      <c r="I508" s="6">
        <f t="shared" si="93"/>
        <v>2.1366202238394855E-4</v>
      </c>
      <c r="J508" s="6">
        <f t="shared" si="94"/>
        <v>0.25530839231547187</v>
      </c>
      <c r="K508" s="6">
        <f t="shared" si="95"/>
        <v>7.9845384393196356E-2</v>
      </c>
      <c r="L508" s="2">
        <f t="shared" si="96"/>
        <v>2.0425563449422458E-2</v>
      </c>
      <c r="M508" s="2">
        <f t="shared" si="97"/>
        <v>2.0440182828331016E-2</v>
      </c>
    </row>
    <row r="509" spans="1:13" x14ac:dyDescent="0.3">
      <c r="A509" t="s">
        <v>566</v>
      </c>
      <c r="B509">
        <v>12.348000000000001</v>
      </c>
      <c r="C509" s="5">
        <f t="shared" si="88"/>
        <v>4.9000000000000377E-2</v>
      </c>
      <c r="D509" s="5">
        <f t="shared" si="89"/>
        <v>-1.7750000000000377E-2</v>
      </c>
      <c r="E509" s="5">
        <f t="shared" si="90"/>
        <v>0</v>
      </c>
      <c r="F509" s="5">
        <f t="shared" si="91"/>
        <v>-2.4500000000000188E-2</v>
      </c>
      <c r="G509" s="2">
        <f t="shared" si="87"/>
        <v>506</v>
      </c>
      <c r="H509" s="6">
        <f t="shared" si="92"/>
        <v>5.0556117290192115E-4</v>
      </c>
      <c r="I509" s="6">
        <f t="shared" si="93"/>
        <v>2.1537131856302016E-4</v>
      </c>
      <c r="J509" s="6">
        <f t="shared" si="94"/>
        <v>0.25581395348837377</v>
      </c>
      <c r="K509" s="6">
        <f t="shared" si="95"/>
        <v>8.0060755711759371E-2</v>
      </c>
      <c r="L509" s="2">
        <f t="shared" si="96"/>
        <v>2.0521134047453118E-2</v>
      </c>
      <c r="M509" s="2">
        <f t="shared" si="97"/>
        <v>2.0535753426361675E-2</v>
      </c>
    </row>
    <row r="510" spans="1:13" x14ac:dyDescent="0.3">
      <c r="A510" t="s">
        <v>567</v>
      </c>
      <c r="B510">
        <v>12.348000000000001</v>
      </c>
      <c r="C510" s="5">
        <f t="shared" si="88"/>
        <v>1.3499999999999623E-2</v>
      </c>
      <c r="D510" s="5">
        <f t="shared" si="89"/>
        <v>-1.7750000000000377E-2</v>
      </c>
      <c r="E510" s="5">
        <f t="shared" si="90"/>
        <v>1.3499999999999623E-2</v>
      </c>
      <c r="F510" s="5">
        <f t="shared" si="91"/>
        <v>6.7499999999998117E-3</v>
      </c>
      <c r="G510" s="2">
        <f t="shared" si="87"/>
        <v>507</v>
      </c>
      <c r="H510" s="6">
        <f t="shared" si="92"/>
        <v>5.0556117290192115E-4</v>
      </c>
      <c r="I510" s="6">
        <f t="shared" si="93"/>
        <v>2.1537131856302016E-4</v>
      </c>
      <c r="J510" s="6">
        <f t="shared" si="94"/>
        <v>0.25631951466127567</v>
      </c>
      <c r="K510" s="6">
        <f t="shared" si="95"/>
        <v>8.0276127030322386E-2</v>
      </c>
      <c r="L510" s="2">
        <f t="shared" si="96"/>
        <v>2.0616922412236619E-2</v>
      </c>
      <c r="M510" s="2">
        <f t="shared" si="97"/>
        <v>2.0631662499319772E-2</v>
      </c>
    </row>
    <row r="511" spans="1:13" x14ac:dyDescent="0.3">
      <c r="A511" t="s">
        <v>568</v>
      </c>
      <c r="B511">
        <v>12.375</v>
      </c>
      <c r="C511" s="5">
        <f t="shared" si="88"/>
        <v>1.3499999999999623E-2</v>
      </c>
      <c r="D511" s="5">
        <f t="shared" si="89"/>
        <v>-6.7499999999998117E-3</v>
      </c>
      <c r="E511" s="5">
        <f t="shared" si="90"/>
        <v>0</v>
      </c>
      <c r="F511" s="5">
        <f t="shared" si="91"/>
        <v>-6.7499999999998117E-3</v>
      </c>
      <c r="G511" s="2">
        <f t="shared" si="87"/>
        <v>508</v>
      </c>
      <c r="H511" s="6">
        <f t="shared" si="92"/>
        <v>5.0556117290192115E-4</v>
      </c>
      <c r="I511" s="6">
        <f t="shared" si="93"/>
        <v>2.1584224710215211E-4</v>
      </c>
      <c r="J511" s="6">
        <f t="shared" si="94"/>
        <v>0.25682507583417757</v>
      </c>
      <c r="K511" s="6">
        <f t="shared" si="95"/>
        <v>8.0491969277424538E-2</v>
      </c>
      <c r="L511" s="2">
        <f t="shared" si="96"/>
        <v>2.0713049728113928E-2</v>
      </c>
      <c r="M511" s="2">
        <f t="shared" si="97"/>
        <v>2.0727789815197076E-2</v>
      </c>
    </row>
    <row r="512" spans="1:13" x14ac:dyDescent="0.3">
      <c r="A512" t="s">
        <v>569</v>
      </c>
      <c r="B512">
        <v>12.375</v>
      </c>
      <c r="C512" s="5">
        <f t="shared" si="88"/>
        <v>0</v>
      </c>
      <c r="D512" s="5">
        <f t="shared" si="89"/>
        <v>-6.7499999999998117E-3</v>
      </c>
      <c r="E512" s="5">
        <f t="shared" si="90"/>
        <v>0</v>
      </c>
      <c r="F512" s="5">
        <f t="shared" si="91"/>
        <v>0</v>
      </c>
      <c r="G512" s="2">
        <f t="shared" si="87"/>
        <v>509</v>
      </c>
      <c r="H512" s="6">
        <f t="shared" si="92"/>
        <v>5.0556117290192115E-4</v>
      </c>
      <c r="I512" s="6">
        <f t="shared" si="93"/>
        <v>2.1584224710215211E-4</v>
      </c>
      <c r="J512" s="6">
        <f t="shared" si="94"/>
        <v>0.25733063700707948</v>
      </c>
      <c r="K512" s="6">
        <f t="shared" si="95"/>
        <v>8.070781152452669E-2</v>
      </c>
      <c r="L512" s="2">
        <f t="shared" si="96"/>
        <v>2.0809395286910448E-2</v>
      </c>
      <c r="M512" s="2">
        <f t="shared" si="97"/>
        <v>2.0824135373993601E-2</v>
      </c>
    </row>
    <row r="513" spans="1:13" x14ac:dyDescent="0.3">
      <c r="A513" t="s">
        <v>570</v>
      </c>
      <c r="B513">
        <v>12.375</v>
      </c>
      <c r="C513" s="5">
        <f t="shared" si="88"/>
        <v>0</v>
      </c>
      <c r="D513" s="5">
        <f t="shared" si="89"/>
        <v>0</v>
      </c>
      <c r="E513" s="5">
        <f t="shared" si="90"/>
        <v>0</v>
      </c>
      <c r="F513" s="5">
        <f t="shared" si="91"/>
        <v>0</v>
      </c>
      <c r="G513" s="2">
        <f t="shared" si="87"/>
        <v>510</v>
      </c>
      <c r="H513" s="6">
        <f t="shared" si="92"/>
        <v>5.0556117290192115E-4</v>
      </c>
      <c r="I513" s="6">
        <f t="shared" si="93"/>
        <v>2.1584224710215211E-4</v>
      </c>
      <c r="J513" s="6">
        <f t="shared" si="94"/>
        <v>0.25783619817998138</v>
      </c>
      <c r="K513" s="6">
        <f t="shared" si="95"/>
        <v>8.0923653771628842E-2</v>
      </c>
      <c r="L513" s="2">
        <f t="shared" si="96"/>
        <v>2.0905959088626185E-2</v>
      </c>
      <c r="M513" s="2">
        <f t="shared" si="97"/>
        <v>2.0920699175709333E-2</v>
      </c>
    </row>
    <row r="514" spans="1:13" x14ac:dyDescent="0.3">
      <c r="A514" t="s">
        <v>571</v>
      </c>
      <c r="B514">
        <v>12.375</v>
      </c>
      <c r="C514" s="5">
        <f t="shared" si="88"/>
        <v>0</v>
      </c>
      <c r="D514" s="5">
        <f t="shared" si="89"/>
        <v>0</v>
      </c>
      <c r="E514" s="5">
        <f t="shared" si="90"/>
        <v>0</v>
      </c>
      <c r="F514" s="5">
        <f t="shared" si="91"/>
        <v>0</v>
      </c>
      <c r="G514" s="2">
        <f t="shared" si="87"/>
        <v>511</v>
      </c>
      <c r="H514" s="6">
        <f t="shared" si="92"/>
        <v>5.0556117290192115E-4</v>
      </c>
      <c r="I514" s="6">
        <f t="shared" si="93"/>
        <v>2.1584224710215211E-4</v>
      </c>
      <c r="J514" s="6">
        <f t="shared" si="94"/>
        <v>0.25834175935288328</v>
      </c>
      <c r="K514" s="6">
        <f t="shared" si="95"/>
        <v>8.1139496018730994E-2</v>
      </c>
      <c r="L514" s="2">
        <f t="shared" si="96"/>
        <v>2.1002741133261133E-2</v>
      </c>
      <c r="M514" s="2">
        <f t="shared" si="97"/>
        <v>2.1017481220344282E-2</v>
      </c>
    </row>
    <row r="515" spans="1:13" x14ac:dyDescent="0.3">
      <c r="A515" t="s">
        <v>572</v>
      </c>
      <c r="B515">
        <v>12.375</v>
      </c>
      <c r="C515" s="5">
        <f t="shared" si="88"/>
        <v>0</v>
      </c>
      <c r="D515" s="5">
        <f t="shared" si="89"/>
        <v>0</v>
      </c>
      <c r="E515" s="5">
        <f t="shared" si="90"/>
        <v>0</v>
      </c>
      <c r="F515" s="5">
        <f t="shared" si="91"/>
        <v>0</v>
      </c>
      <c r="G515" s="2">
        <f t="shared" si="87"/>
        <v>512</v>
      </c>
      <c r="H515" s="6">
        <f t="shared" si="92"/>
        <v>5.0556117290192115E-4</v>
      </c>
      <c r="I515" s="6">
        <f t="shared" si="93"/>
        <v>2.1584224710215211E-4</v>
      </c>
      <c r="J515" s="6">
        <f t="shared" si="94"/>
        <v>0.25884732052578519</v>
      </c>
      <c r="K515" s="6">
        <f t="shared" si="95"/>
        <v>8.1355338265833146E-2</v>
      </c>
      <c r="L515" s="2">
        <f t="shared" si="96"/>
        <v>2.1099741420815294E-2</v>
      </c>
      <c r="M515" s="2">
        <f t="shared" si="97"/>
        <v>2.1114481507898446E-2</v>
      </c>
    </row>
    <row r="516" spans="1:13" x14ac:dyDescent="0.3">
      <c r="A516" t="s">
        <v>573</v>
      </c>
      <c r="B516">
        <v>12.375</v>
      </c>
      <c r="C516" s="5">
        <f t="shared" si="88"/>
        <v>0</v>
      </c>
      <c r="D516" s="5">
        <f t="shared" si="89"/>
        <v>4.4408920985006262E-16</v>
      </c>
      <c r="E516" s="5">
        <f t="shared" si="90"/>
        <v>0</v>
      </c>
      <c r="F516" s="5">
        <f t="shared" si="91"/>
        <v>0</v>
      </c>
      <c r="G516" s="2">
        <f t="shared" si="87"/>
        <v>513</v>
      </c>
      <c r="H516" s="6">
        <f t="shared" si="92"/>
        <v>5.0556117290192115E-4</v>
      </c>
      <c r="I516" s="6">
        <f t="shared" si="93"/>
        <v>2.1584224710215211E-4</v>
      </c>
      <c r="J516" s="6">
        <f t="shared" si="94"/>
        <v>0.25935288169868709</v>
      </c>
      <c r="K516" s="6">
        <f t="shared" si="95"/>
        <v>8.1571180512935298E-2</v>
      </c>
      <c r="L516" s="2">
        <f t="shared" si="96"/>
        <v>2.1196959951288671E-2</v>
      </c>
      <c r="M516" s="2">
        <f t="shared" si="97"/>
        <v>2.121170003837182E-2</v>
      </c>
    </row>
    <row r="517" spans="1:13" x14ac:dyDescent="0.3">
      <c r="A517" t="s">
        <v>574</v>
      </c>
      <c r="B517">
        <v>12.375</v>
      </c>
      <c r="C517" s="5">
        <f t="shared" si="88"/>
        <v>8.8817841970012523E-16</v>
      </c>
      <c r="D517" s="5">
        <f t="shared" si="89"/>
        <v>4.4408920985006262E-16</v>
      </c>
      <c r="E517" s="5">
        <f t="shared" si="90"/>
        <v>8.8817841970012523E-16</v>
      </c>
      <c r="F517" s="5">
        <f t="shared" si="91"/>
        <v>4.4408920985006262E-16</v>
      </c>
      <c r="G517" s="2">
        <f t="shared" si="87"/>
        <v>514</v>
      </c>
      <c r="H517" s="6">
        <f t="shared" si="92"/>
        <v>5.0556117290192115E-4</v>
      </c>
      <c r="I517" s="6">
        <f t="shared" si="93"/>
        <v>2.1584224710215211E-4</v>
      </c>
      <c r="J517" s="6">
        <f t="shared" si="94"/>
        <v>0.25985844287158899</v>
      </c>
      <c r="K517" s="6">
        <f t="shared" si="95"/>
        <v>8.1787022760037451E-2</v>
      </c>
      <c r="L517" s="2">
        <f t="shared" si="96"/>
        <v>2.129439672468126E-2</v>
      </c>
      <c r="M517" s="2">
        <f t="shared" si="97"/>
        <v>2.1309136811764412E-2</v>
      </c>
    </row>
    <row r="518" spans="1:13" x14ac:dyDescent="0.3">
      <c r="A518" t="s">
        <v>575</v>
      </c>
      <c r="B518">
        <v>12.375000000000002</v>
      </c>
      <c r="C518" s="5">
        <f t="shared" si="88"/>
        <v>8.8817841970012523E-16</v>
      </c>
      <c r="D518" s="5">
        <f t="shared" si="89"/>
        <v>-4.4408920985006262E-16</v>
      </c>
      <c r="E518" s="5">
        <f t="shared" si="90"/>
        <v>0</v>
      </c>
      <c r="F518" s="5">
        <f t="shared" si="91"/>
        <v>-4.4408920985006262E-16</v>
      </c>
      <c r="G518" s="2">
        <f t="shared" ref="G518:G581" si="98">G517+1</f>
        <v>515</v>
      </c>
      <c r="H518" s="6">
        <f t="shared" si="92"/>
        <v>5.0556117290192115E-4</v>
      </c>
      <c r="I518" s="6">
        <f t="shared" si="93"/>
        <v>2.1584224710215213E-4</v>
      </c>
      <c r="J518" s="6">
        <f t="shared" si="94"/>
        <v>0.26036400404449089</v>
      </c>
      <c r="K518" s="6">
        <f t="shared" si="95"/>
        <v>8.2002865007139603E-2</v>
      </c>
      <c r="L518" s="2">
        <f t="shared" si="96"/>
        <v>2.1392051740993061E-2</v>
      </c>
      <c r="M518" s="2">
        <f t="shared" si="97"/>
        <v>2.1406791828076213E-2</v>
      </c>
    </row>
    <row r="519" spans="1:13" x14ac:dyDescent="0.3">
      <c r="A519" t="s">
        <v>576</v>
      </c>
      <c r="B519">
        <v>12.375000000000002</v>
      </c>
      <c r="C519" s="5">
        <f t="shared" si="88"/>
        <v>0</v>
      </c>
      <c r="D519" s="5">
        <f t="shared" si="89"/>
        <v>3.1249999999999112E-2</v>
      </c>
      <c r="E519" s="5">
        <f t="shared" si="90"/>
        <v>0</v>
      </c>
      <c r="F519" s="5">
        <f t="shared" si="91"/>
        <v>0</v>
      </c>
      <c r="G519" s="2">
        <f t="shared" si="98"/>
        <v>516</v>
      </c>
      <c r="H519" s="6">
        <f t="shared" si="92"/>
        <v>5.0556117290192115E-4</v>
      </c>
      <c r="I519" s="6">
        <f t="shared" si="93"/>
        <v>2.1584224710215213E-4</v>
      </c>
      <c r="J519" s="6">
        <f t="shared" si="94"/>
        <v>0.2608695652173928</v>
      </c>
      <c r="K519" s="6">
        <f t="shared" si="95"/>
        <v>8.2218707254241755E-2</v>
      </c>
      <c r="L519" s="2">
        <f t="shared" si="96"/>
        <v>2.1489925000224078E-2</v>
      </c>
      <c r="M519" s="2">
        <f t="shared" si="97"/>
        <v>2.150466508730723E-2</v>
      </c>
    </row>
    <row r="520" spans="1:13" x14ac:dyDescent="0.3">
      <c r="A520" t="s">
        <v>577</v>
      </c>
      <c r="B520">
        <v>12.375000000000002</v>
      </c>
      <c r="C520" s="5">
        <f t="shared" si="88"/>
        <v>6.2499999999999112E-2</v>
      </c>
      <c r="D520" s="5">
        <f t="shared" si="89"/>
        <v>3.1249999999999556E-2</v>
      </c>
      <c r="E520" s="5">
        <f t="shared" si="90"/>
        <v>6.2499999999999112E-2</v>
      </c>
      <c r="F520" s="5">
        <f t="shared" si="91"/>
        <v>3.1249999999999556E-2</v>
      </c>
      <c r="G520" s="2">
        <f t="shared" si="98"/>
        <v>517</v>
      </c>
      <c r="H520" s="6">
        <f t="shared" si="92"/>
        <v>5.0556117290192115E-4</v>
      </c>
      <c r="I520" s="6">
        <f t="shared" si="93"/>
        <v>2.1584224710215213E-4</v>
      </c>
      <c r="J520" s="6">
        <f t="shared" si="94"/>
        <v>0.2613751263902947</v>
      </c>
      <c r="K520" s="6">
        <f t="shared" si="95"/>
        <v>8.2434549501343907E-2</v>
      </c>
      <c r="L520" s="2">
        <f t="shared" si="96"/>
        <v>2.1588016502374307E-2</v>
      </c>
      <c r="M520" s="2">
        <f t="shared" si="97"/>
        <v>2.160332644596874E-2</v>
      </c>
    </row>
    <row r="521" spans="1:13" x14ac:dyDescent="0.3">
      <c r="A521" t="s">
        <v>578</v>
      </c>
      <c r="B521">
        <v>12.5</v>
      </c>
      <c r="C521" s="5">
        <f t="shared" si="88"/>
        <v>6.2499999999999112E-2</v>
      </c>
      <c r="D521" s="5">
        <f t="shared" si="89"/>
        <v>-3.1249999999999556E-2</v>
      </c>
      <c r="E521" s="5">
        <f t="shared" si="90"/>
        <v>0</v>
      </c>
      <c r="F521" s="5">
        <f t="shared" si="91"/>
        <v>-3.1249999999999556E-2</v>
      </c>
      <c r="G521" s="2">
        <f t="shared" si="98"/>
        <v>518</v>
      </c>
      <c r="H521" s="6">
        <f t="shared" si="92"/>
        <v>5.0556117290192115E-4</v>
      </c>
      <c r="I521" s="6">
        <f t="shared" si="93"/>
        <v>2.1802247182035566E-4</v>
      </c>
      <c r="J521" s="6">
        <f t="shared" si="94"/>
        <v>0.2618806875631966</v>
      </c>
      <c r="K521" s="6">
        <f t="shared" si="95"/>
        <v>8.2652571973164266E-2</v>
      </c>
      <c r="L521" s="2">
        <f t="shared" si="96"/>
        <v>2.1686898308428963E-2</v>
      </c>
      <c r="M521" s="2">
        <f t="shared" si="97"/>
        <v>2.1702208252023396E-2</v>
      </c>
    </row>
    <row r="522" spans="1:13" x14ac:dyDescent="0.3">
      <c r="A522" t="s">
        <v>579</v>
      </c>
      <c r="B522">
        <v>12.5</v>
      </c>
      <c r="C522" s="5">
        <f t="shared" si="88"/>
        <v>0</v>
      </c>
      <c r="D522" s="5">
        <f t="shared" si="89"/>
        <v>-3.1249999999999556E-2</v>
      </c>
      <c r="E522" s="5">
        <f t="shared" si="90"/>
        <v>0</v>
      </c>
      <c r="F522" s="5">
        <f t="shared" si="91"/>
        <v>0</v>
      </c>
      <c r="G522" s="2">
        <f t="shared" si="98"/>
        <v>519</v>
      </c>
      <c r="H522" s="6">
        <f t="shared" si="92"/>
        <v>5.0556117290192115E-4</v>
      </c>
      <c r="I522" s="6">
        <f t="shared" si="93"/>
        <v>2.1802247182035566E-4</v>
      </c>
      <c r="J522" s="6">
        <f t="shared" si="94"/>
        <v>0.2623862487360985</v>
      </c>
      <c r="K522" s="6">
        <f t="shared" si="95"/>
        <v>8.2870594444984624E-2</v>
      </c>
      <c r="L522" s="2">
        <f t="shared" si="96"/>
        <v>2.1786000561876764E-2</v>
      </c>
      <c r="M522" s="2">
        <f t="shared" si="97"/>
        <v>2.1801310505471194E-2</v>
      </c>
    </row>
    <row r="523" spans="1:13" x14ac:dyDescent="0.3">
      <c r="A523" t="s">
        <v>580</v>
      </c>
      <c r="B523">
        <v>12.5</v>
      </c>
      <c r="C523" s="5">
        <f t="shared" si="88"/>
        <v>0</v>
      </c>
      <c r="D523" s="5">
        <f t="shared" si="89"/>
        <v>0</v>
      </c>
      <c r="E523" s="5">
        <f t="shared" si="90"/>
        <v>0</v>
      </c>
      <c r="F523" s="5">
        <f t="shared" si="91"/>
        <v>0</v>
      </c>
      <c r="G523" s="2">
        <f t="shared" si="98"/>
        <v>520</v>
      </c>
      <c r="H523" s="6">
        <f t="shared" si="92"/>
        <v>5.0556117290192115E-4</v>
      </c>
      <c r="I523" s="6">
        <f t="shared" si="93"/>
        <v>2.1802247182035566E-4</v>
      </c>
      <c r="J523" s="6">
        <f t="shared" si="94"/>
        <v>0.26289180990900041</v>
      </c>
      <c r="K523" s="6">
        <f t="shared" si="95"/>
        <v>8.3088616916804983E-2</v>
      </c>
      <c r="L523" s="2">
        <f t="shared" si="96"/>
        <v>2.1885323262717707E-2</v>
      </c>
      <c r="M523" s="2">
        <f t="shared" si="97"/>
        <v>2.190063320631214E-2</v>
      </c>
    </row>
    <row r="524" spans="1:13" x14ac:dyDescent="0.3">
      <c r="A524" t="s">
        <v>581</v>
      </c>
      <c r="B524">
        <v>12.5</v>
      </c>
      <c r="C524" s="5">
        <f t="shared" si="88"/>
        <v>0</v>
      </c>
      <c r="D524" s="5">
        <f t="shared" si="89"/>
        <v>3.1249999999998224E-3</v>
      </c>
      <c r="E524" s="5">
        <f t="shared" si="90"/>
        <v>0</v>
      </c>
      <c r="F524" s="5">
        <f t="shared" si="91"/>
        <v>0</v>
      </c>
      <c r="G524" s="2">
        <f t="shared" si="98"/>
        <v>521</v>
      </c>
      <c r="H524" s="6">
        <f t="shared" si="92"/>
        <v>5.0556117290192115E-4</v>
      </c>
      <c r="I524" s="6">
        <f t="shared" si="93"/>
        <v>2.1802247182035566E-4</v>
      </c>
      <c r="J524" s="6">
        <f t="shared" si="94"/>
        <v>0.26339737108190231</v>
      </c>
      <c r="K524" s="6">
        <f t="shared" si="95"/>
        <v>8.3306639388625342E-2</v>
      </c>
      <c r="L524" s="2">
        <f t="shared" si="96"/>
        <v>2.1984866410951799E-2</v>
      </c>
      <c r="M524" s="2">
        <f t="shared" si="97"/>
        <v>2.2000176354546229E-2</v>
      </c>
    </row>
    <row r="525" spans="1:13" x14ac:dyDescent="0.3">
      <c r="A525" t="s">
        <v>582</v>
      </c>
      <c r="B525">
        <v>12.5</v>
      </c>
      <c r="C525" s="5">
        <f t="shared" si="88"/>
        <v>6.2499999999996447E-3</v>
      </c>
      <c r="D525" s="5">
        <f t="shared" si="89"/>
        <v>3.1250000000002665E-3</v>
      </c>
      <c r="E525" s="5">
        <f t="shared" si="90"/>
        <v>6.2499999999996447E-3</v>
      </c>
      <c r="F525" s="5">
        <f t="shared" si="91"/>
        <v>3.1249999999998224E-3</v>
      </c>
      <c r="G525" s="2">
        <f t="shared" si="98"/>
        <v>522</v>
      </c>
      <c r="H525" s="6">
        <f t="shared" si="92"/>
        <v>5.0556117290192115E-4</v>
      </c>
      <c r="I525" s="6">
        <f t="shared" si="93"/>
        <v>2.1802247182035566E-4</v>
      </c>
      <c r="J525" s="6">
        <f t="shared" si="94"/>
        <v>0.26390293225480421</v>
      </c>
      <c r="K525" s="6">
        <f t="shared" si="95"/>
        <v>8.3524661860445701E-2</v>
      </c>
      <c r="L525" s="2">
        <f t="shared" si="96"/>
        <v>2.2084630006579033E-2</v>
      </c>
      <c r="M525" s="2">
        <f t="shared" si="97"/>
        <v>2.2099997486943072E-2</v>
      </c>
    </row>
    <row r="526" spans="1:13" x14ac:dyDescent="0.3">
      <c r="A526" t="s">
        <v>583</v>
      </c>
      <c r="B526">
        <v>12.512499999999999</v>
      </c>
      <c r="C526" s="5">
        <f t="shared" si="88"/>
        <v>6.2500000000005329E-3</v>
      </c>
      <c r="D526" s="5">
        <f t="shared" si="89"/>
        <v>-3.1249999999993783E-3</v>
      </c>
      <c r="E526" s="5">
        <f t="shared" si="90"/>
        <v>8.8817841970012523E-16</v>
      </c>
      <c r="F526" s="5">
        <f t="shared" si="91"/>
        <v>-3.1249999999993783E-3</v>
      </c>
      <c r="G526" s="2">
        <f t="shared" si="98"/>
        <v>523</v>
      </c>
      <c r="H526" s="6">
        <f t="shared" si="92"/>
        <v>5.0556117290192115E-4</v>
      </c>
      <c r="I526" s="6">
        <f t="shared" si="93"/>
        <v>2.1824049429217601E-4</v>
      </c>
      <c r="J526" s="6">
        <f t="shared" si="94"/>
        <v>0.26440849342770611</v>
      </c>
      <c r="K526" s="6">
        <f t="shared" si="95"/>
        <v>8.3742902354737872E-2</v>
      </c>
      <c r="L526" s="2">
        <f t="shared" si="96"/>
        <v>2.2184671806816415E-2</v>
      </c>
      <c r="M526" s="2">
        <f t="shared" si="97"/>
        <v>2.2200039287180454E-2</v>
      </c>
    </row>
    <row r="527" spans="1:13" x14ac:dyDescent="0.3">
      <c r="A527" t="s">
        <v>584</v>
      </c>
      <c r="B527">
        <v>12.512500000000001</v>
      </c>
      <c r="C527" s="5">
        <f t="shared" si="88"/>
        <v>8.8817841970012523E-16</v>
      </c>
      <c r="D527" s="5">
        <f t="shared" si="89"/>
        <v>-3.1250000000002665E-3</v>
      </c>
      <c r="E527" s="5">
        <f t="shared" si="90"/>
        <v>0</v>
      </c>
      <c r="F527" s="5">
        <f t="shared" si="91"/>
        <v>-4.4408920985006262E-16</v>
      </c>
      <c r="G527" s="2">
        <f t="shared" si="98"/>
        <v>524</v>
      </c>
      <c r="H527" s="6">
        <f t="shared" si="92"/>
        <v>5.0556117290192115E-4</v>
      </c>
      <c r="I527" s="6">
        <f t="shared" si="93"/>
        <v>2.1824049429217604E-4</v>
      </c>
      <c r="J527" s="6">
        <f t="shared" si="94"/>
        <v>0.26491405460060802</v>
      </c>
      <c r="K527" s="6">
        <f t="shared" si="95"/>
        <v>8.3961142849030043E-2</v>
      </c>
      <c r="L527" s="2">
        <f t="shared" si="96"/>
        <v>2.2284934274894336E-2</v>
      </c>
      <c r="M527" s="2">
        <f t="shared" si="97"/>
        <v>2.2300301755258375E-2</v>
      </c>
    </row>
    <row r="528" spans="1:13" x14ac:dyDescent="0.3">
      <c r="A528" t="s">
        <v>585</v>
      </c>
      <c r="B528">
        <v>12.512500000000001</v>
      </c>
      <c r="C528" s="5">
        <f t="shared" si="88"/>
        <v>0</v>
      </c>
      <c r="D528" s="5">
        <f t="shared" si="89"/>
        <v>6.8749999999990763E-3</v>
      </c>
      <c r="E528" s="5">
        <f t="shared" si="90"/>
        <v>0</v>
      </c>
      <c r="F528" s="5">
        <f t="shared" si="91"/>
        <v>0</v>
      </c>
      <c r="G528" s="2">
        <f t="shared" si="98"/>
        <v>525</v>
      </c>
      <c r="H528" s="6">
        <f t="shared" si="92"/>
        <v>5.0556117290192115E-4</v>
      </c>
      <c r="I528" s="6">
        <f t="shared" si="93"/>
        <v>2.1824049429217604E-4</v>
      </c>
      <c r="J528" s="6">
        <f t="shared" si="94"/>
        <v>0.26541961577350992</v>
      </c>
      <c r="K528" s="6">
        <f t="shared" si="95"/>
        <v>8.4179383343322214E-2</v>
      </c>
      <c r="L528" s="2">
        <f t="shared" si="96"/>
        <v>2.2385417410812791E-2</v>
      </c>
      <c r="M528" s="2">
        <f t="shared" si="97"/>
        <v>2.2400784891176834E-2</v>
      </c>
    </row>
    <row r="529" spans="1:13" x14ac:dyDescent="0.3">
      <c r="A529" t="s">
        <v>586</v>
      </c>
      <c r="B529">
        <v>12.512500000000001</v>
      </c>
      <c r="C529" s="5">
        <f t="shared" si="88"/>
        <v>1.3749999999999041E-2</v>
      </c>
      <c r="D529" s="5">
        <f t="shared" si="89"/>
        <v>2.1874999999999645E-2</v>
      </c>
      <c r="E529" s="5">
        <f t="shared" si="90"/>
        <v>1.3749999999999041E-2</v>
      </c>
      <c r="F529" s="5">
        <f t="shared" si="91"/>
        <v>6.8749999999995204E-3</v>
      </c>
      <c r="G529" s="2">
        <f t="shared" si="98"/>
        <v>526</v>
      </c>
      <c r="H529" s="6">
        <f t="shared" si="92"/>
        <v>5.0556117290192115E-4</v>
      </c>
      <c r="I529" s="6">
        <f t="shared" si="93"/>
        <v>2.1824049429217604E-4</v>
      </c>
      <c r="J529" s="6">
        <f t="shared" si="94"/>
        <v>0.26592517694641182</v>
      </c>
      <c r="K529" s="6">
        <f t="shared" si="95"/>
        <v>8.4397623837614386E-2</v>
      </c>
      <c r="L529" s="2">
        <f t="shared" si="96"/>
        <v>2.2486121214571789E-2</v>
      </c>
      <c r="M529" s="2">
        <f t="shared" si="97"/>
        <v>2.2501616245797506E-2</v>
      </c>
    </row>
    <row r="530" spans="1:13" x14ac:dyDescent="0.3">
      <c r="A530" t="s">
        <v>587</v>
      </c>
      <c r="B530">
        <v>12.54</v>
      </c>
      <c r="C530" s="5">
        <f t="shared" si="88"/>
        <v>4.3749999999999289E-2</v>
      </c>
      <c r="D530" s="5">
        <f t="shared" si="89"/>
        <v>8.125000000000604E-3</v>
      </c>
      <c r="E530" s="5">
        <f t="shared" si="90"/>
        <v>3.0000000000000249E-2</v>
      </c>
      <c r="F530" s="5">
        <f t="shared" si="91"/>
        <v>8.125000000000604E-3</v>
      </c>
      <c r="G530" s="2">
        <f t="shared" si="98"/>
        <v>527</v>
      </c>
      <c r="H530" s="6">
        <f t="shared" si="92"/>
        <v>5.0556117290192115E-4</v>
      </c>
      <c r="I530" s="6">
        <f t="shared" si="93"/>
        <v>2.187201437301808E-4</v>
      </c>
      <c r="J530" s="6">
        <f t="shared" si="94"/>
        <v>0.26643073811931373</v>
      </c>
      <c r="K530" s="6">
        <f t="shared" si="95"/>
        <v>8.4616343981344572E-2</v>
      </c>
      <c r="L530" s="2">
        <f t="shared" si="96"/>
        <v>2.2587173722017264E-2</v>
      </c>
      <c r="M530" s="2">
        <f t="shared" si="97"/>
        <v>2.2602947575105826E-2</v>
      </c>
    </row>
    <row r="531" spans="1:13" x14ac:dyDescent="0.3">
      <c r="A531" t="s">
        <v>588</v>
      </c>
      <c r="B531">
        <v>12.6</v>
      </c>
      <c r="C531" s="5">
        <f t="shared" si="88"/>
        <v>3.0000000000000249E-2</v>
      </c>
      <c r="D531" s="5">
        <f t="shared" si="89"/>
        <v>-2.1874999999999645E-2</v>
      </c>
      <c r="E531" s="5">
        <f t="shared" si="90"/>
        <v>0</v>
      </c>
      <c r="F531" s="5">
        <f t="shared" si="91"/>
        <v>-1.5000000000000124E-2</v>
      </c>
      <c r="G531" s="2">
        <f t="shared" si="98"/>
        <v>528</v>
      </c>
      <c r="H531" s="6">
        <f t="shared" si="92"/>
        <v>5.0556117290192115E-4</v>
      </c>
      <c r="I531" s="6">
        <f t="shared" si="93"/>
        <v>2.1976665159491852E-4</v>
      </c>
      <c r="J531" s="6">
        <f t="shared" si="94"/>
        <v>0.26693629929221563</v>
      </c>
      <c r="K531" s="6">
        <f t="shared" si="95"/>
        <v>8.4836110632939485E-2</v>
      </c>
      <c r="L531" s="2">
        <f t="shared" si="96"/>
        <v>2.2688727262297877E-2</v>
      </c>
      <c r="M531" s="2">
        <f t="shared" si="97"/>
        <v>2.2704501115386438E-2</v>
      </c>
    </row>
    <row r="532" spans="1:13" x14ac:dyDescent="0.3">
      <c r="A532" t="s">
        <v>589</v>
      </c>
      <c r="B532">
        <v>12.6</v>
      </c>
      <c r="C532" s="5">
        <f t="shared" si="88"/>
        <v>0</v>
      </c>
      <c r="D532" s="5">
        <f t="shared" si="89"/>
        <v>-1.5000000000000124E-2</v>
      </c>
      <c r="E532" s="5">
        <f t="shared" si="90"/>
        <v>0</v>
      </c>
      <c r="F532" s="5">
        <f t="shared" si="91"/>
        <v>0</v>
      </c>
      <c r="G532" s="2">
        <f t="shared" si="98"/>
        <v>529</v>
      </c>
      <c r="H532" s="6">
        <f t="shared" si="92"/>
        <v>5.0556117290192115E-4</v>
      </c>
      <c r="I532" s="6">
        <f t="shared" si="93"/>
        <v>2.1976665159491852E-4</v>
      </c>
      <c r="J532" s="6">
        <f t="shared" si="94"/>
        <v>0.26744186046511753</v>
      </c>
      <c r="K532" s="6">
        <f t="shared" si="95"/>
        <v>8.5055877284534398E-2</v>
      </c>
      <c r="L532" s="2">
        <f t="shared" si="96"/>
        <v>2.2790503013550779E-2</v>
      </c>
      <c r="M532" s="2">
        <f t="shared" si="97"/>
        <v>2.280627686663934E-2</v>
      </c>
    </row>
    <row r="533" spans="1:13" x14ac:dyDescent="0.3">
      <c r="A533" t="s">
        <v>590</v>
      </c>
      <c r="B533">
        <v>12.6</v>
      </c>
      <c r="C533" s="5">
        <f t="shared" si="88"/>
        <v>0</v>
      </c>
      <c r="D533" s="5">
        <f t="shared" si="89"/>
        <v>0</v>
      </c>
      <c r="E533" s="5">
        <f t="shared" si="90"/>
        <v>0</v>
      </c>
      <c r="F533" s="5">
        <f t="shared" si="91"/>
        <v>0</v>
      </c>
      <c r="G533" s="2">
        <f t="shared" si="98"/>
        <v>530</v>
      </c>
      <c r="H533" s="6">
        <f t="shared" si="92"/>
        <v>5.0556117290192115E-4</v>
      </c>
      <c r="I533" s="6">
        <f t="shared" si="93"/>
        <v>2.1976665159491852E-4</v>
      </c>
      <c r="J533" s="6">
        <f t="shared" si="94"/>
        <v>0.26794742163801943</v>
      </c>
      <c r="K533" s="6">
        <f t="shared" si="95"/>
        <v>8.5275643936129311E-2</v>
      </c>
      <c r="L533" s="2">
        <f t="shared" si="96"/>
        <v>2.289250097577597E-2</v>
      </c>
      <c r="M533" s="2">
        <f t="shared" si="97"/>
        <v>2.2908274828864535E-2</v>
      </c>
    </row>
    <row r="534" spans="1:13" x14ac:dyDescent="0.3">
      <c r="A534" t="s">
        <v>591</v>
      </c>
      <c r="B534">
        <v>12.6</v>
      </c>
      <c r="C534" s="5">
        <f t="shared" si="88"/>
        <v>0</v>
      </c>
      <c r="D534" s="5">
        <f t="shared" si="89"/>
        <v>0</v>
      </c>
      <c r="E534" s="5">
        <f t="shared" si="90"/>
        <v>0</v>
      </c>
      <c r="F534" s="5">
        <f t="shared" si="91"/>
        <v>0</v>
      </c>
      <c r="G534" s="2">
        <f t="shared" si="98"/>
        <v>531</v>
      </c>
      <c r="H534" s="6">
        <f t="shared" si="92"/>
        <v>5.0556117290192115E-4</v>
      </c>
      <c r="I534" s="6">
        <f t="shared" si="93"/>
        <v>2.1976665159491852E-4</v>
      </c>
      <c r="J534" s="6">
        <f t="shared" si="94"/>
        <v>0.26845298281092134</v>
      </c>
      <c r="K534" s="6">
        <f t="shared" si="95"/>
        <v>8.5495410587724224E-2</v>
      </c>
      <c r="L534" s="2">
        <f t="shared" si="96"/>
        <v>2.2994721148973454E-2</v>
      </c>
      <c r="M534" s="2">
        <f t="shared" si="97"/>
        <v>2.3010495002062016E-2</v>
      </c>
    </row>
    <row r="535" spans="1:13" x14ac:dyDescent="0.3">
      <c r="A535" t="s">
        <v>592</v>
      </c>
      <c r="B535">
        <v>12.6</v>
      </c>
      <c r="C535" s="5">
        <f t="shared" si="88"/>
        <v>0</v>
      </c>
      <c r="D535" s="5">
        <f t="shared" si="89"/>
        <v>0</v>
      </c>
      <c r="E535" s="5">
        <f t="shared" si="90"/>
        <v>0</v>
      </c>
      <c r="F535" s="5">
        <f t="shared" si="91"/>
        <v>0</v>
      </c>
      <c r="G535" s="2">
        <f t="shared" si="98"/>
        <v>532</v>
      </c>
      <c r="H535" s="6">
        <f t="shared" si="92"/>
        <v>5.0556117290192115E-4</v>
      </c>
      <c r="I535" s="6">
        <f t="shared" si="93"/>
        <v>2.1976665159491852E-4</v>
      </c>
      <c r="J535" s="6">
        <f t="shared" si="94"/>
        <v>0.26895854398382324</v>
      </c>
      <c r="K535" s="6">
        <f t="shared" si="95"/>
        <v>8.5715177239319137E-2</v>
      </c>
      <c r="L535" s="2">
        <f t="shared" si="96"/>
        <v>2.3097163533143224E-2</v>
      </c>
      <c r="M535" s="2">
        <f t="shared" si="97"/>
        <v>2.311293738623179E-2</v>
      </c>
    </row>
    <row r="536" spans="1:13" x14ac:dyDescent="0.3">
      <c r="A536" t="s">
        <v>593</v>
      </c>
      <c r="B536">
        <v>12.6</v>
      </c>
      <c r="C536" s="5">
        <f t="shared" si="88"/>
        <v>0</v>
      </c>
      <c r="D536" s="5">
        <f t="shared" si="89"/>
        <v>0</v>
      </c>
      <c r="E536" s="5">
        <f t="shared" si="90"/>
        <v>0</v>
      </c>
      <c r="F536" s="5">
        <f t="shared" si="91"/>
        <v>0</v>
      </c>
      <c r="G536" s="2">
        <f t="shared" si="98"/>
        <v>533</v>
      </c>
      <c r="H536" s="6">
        <f t="shared" si="92"/>
        <v>5.0556117290192115E-4</v>
      </c>
      <c r="I536" s="6">
        <f t="shared" si="93"/>
        <v>2.1976665159491852E-4</v>
      </c>
      <c r="J536" s="6">
        <f t="shared" si="94"/>
        <v>0.26946410515672514</v>
      </c>
      <c r="K536" s="6">
        <f t="shared" si="95"/>
        <v>8.5934943890914051E-2</v>
      </c>
      <c r="L536" s="2">
        <f t="shared" si="96"/>
        <v>2.3199828128285287E-2</v>
      </c>
      <c r="M536" s="2">
        <f t="shared" si="97"/>
        <v>2.3215601981373853E-2</v>
      </c>
    </row>
    <row r="537" spans="1:13" x14ac:dyDescent="0.3">
      <c r="A537" t="s">
        <v>594</v>
      </c>
      <c r="B537">
        <v>12.6</v>
      </c>
      <c r="C537" s="5">
        <f t="shared" si="88"/>
        <v>0</v>
      </c>
      <c r="D537" s="5">
        <f t="shared" si="89"/>
        <v>0</v>
      </c>
      <c r="E537" s="5">
        <f t="shared" si="90"/>
        <v>0</v>
      </c>
      <c r="F537" s="5">
        <f t="shared" si="91"/>
        <v>0</v>
      </c>
      <c r="G537" s="2">
        <f t="shared" si="98"/>
        <v>534</v>
      </c>
      <c r="H537" s="6">
        <f t="shared" si="92"/>
        <v>5.0556117290192115E-4</v>
      </c>
      <c r="I537" s="6">
        <f t="shared" si="93"/>
        <v>2.1976665159491852E-4</v>
      </c>
      <c r="J537" s="6">
        <f t="shared" si="94"/>
        <v>0.26996966632962704</v>
      </c>
      <c r="K537" s="6">
        <f t="shared" si="95"/>
        <v>8.6154710542508964E-2</v>
      </c>
      <c r="L537" s="2">
        <f t="shared" si="96"/>
        <v>2.330271493439964E-2</v>
      </c>
      <c r="M537" s="2">
        <f t="shared" si="97"/>
        <v>2.3318488787488205E-2</v>
      </c>
    </row>
    <row r="538" spans="1:13" x14ac:dyDescent="0.3">
      <c r="A538" t="s">
        <v>595</v>
      </c>
      <c r="B538">
        <v>12.6</v>
      </c>
      <c r="C538" s="5">
        <f t="shared" si="88"/>
        <v>0</v>
      </c>
      <c r="D538" s="5">
        <f t="shared" si="89"/>
        <v>0</v>
      </c>
      <c r="E538" s="5">
        <f t="shared" si="90"/>
        <v>0</v>
      </c>
      <c r="F538" s="5">
        <f t="shared" si="91"/>
        <v>0</v>
      </c>
      <c r="G538" s="2">
        <f t="shared" si="98"/>
        <v>535</v>
      </c>
      <c r="H538" s="6">
        <f t="shared" si="92"/>
        <v>5.0556117290192115E-4</v>
      </c>
      <c r="I538" s="6">
        <f t="shared" si="93"/>
        <v>2.1976665159491852E-4</v>
      </c>
      <c r="J538" s="6">
        <f t="shared" si="94"/>
        <v>0.27047522750252895</v>
      </c>
      <c r="K538" s="6">
        <f t="shared" si="95"/>
        <v>8.6374477194103877E-2</v>
      </c>
      <c r="L538" s="2">
        <f t="shared" si="96"/>
        <v>2.3405823951486285E-2</v>
      </c>
      <c r="M538" s="2">
        <f t="shared" si="97"/>
        <v>2.3421597804574847E-2</v>
      </c>
    </row>
    <row r="539" spans="1:13" x14ac:dyDescent="0.3">
      <c r="A539" t="s">
        <v>596</v>
      </c>
      <c r="B539">
        <v>12.6</v>
      </c>
      <c r="C539" s="5">
        <f t="shared" ref="C539:C602" si="99">IF(AND(ISNUMBER(B538),ISNUMBER(B540)),(B540-B538)/2,"")</f>
        <v>0</v>
      </c>
      <c r="D539" s="5">
        <f t="shared" ref="D539:D602" si="100">IF(AND(ISNUMBER(C538),ISNUMBER(C540)),(C540-C538)/2,"")</f>
        <v>0</v>
      </c>
      <c r="E539" s="5">
        <f t="shared" ref="E539:E602" si="101">IF(AND(ISNUMBER(B539),ISNUMBER(B540)),(B540-B539)/2,"")</f>
        <v>0</v>
      </c>
      <c r="F539" s="5">
        <f t="shared" ref="F539:F602" si="102">IF(AND(ISNUMBER(E538),ISNUMBER(E539)),(E539-E538)/2,"")</f>
        <v>0</v>
      </c>
      <c r="G539" s="2">
        <f t="shared" si="98"/>
        <v>536</v>
      </c>
      <c r="H539" s="6">
        <f t="shared" ref="H539:H602" si="103">1/MAX(G:G)</f>
        <v>5.0556117290192115E-4</v>
      </c>
      <c r="I539" s="6">
        <f t="shared" ref="I539:I602" si="104">B539/SUM(B:B)</f>
        <v>2.1976665159491852E-4</v>
      </c>
      <c r="J539" s="6">
        <f t="shared" ref="J539:J602" si="105">H539+J538</f>
        <v>0.27098078867543085</v>
      </c>
      <c r="K539" s="6">
        <f t="shared" ref="K539:K602" si="106">I539+K538</f>
        <v>8.659424384569879E-2</v>
      </c>
      <c r="L539" s="2">
        <f t="shared" ref="L539:L602" si="107">K539*J540</f>
        <v>2.3509155179545216E-2</v>
      </c>
      <c r="M539" s="2">
        <f t="shared" ref="M539:M602" si="108">K540*J539</f>
        <v>2.3524929032633781E-2</v>
      </c>
    </row>
    <row r="540" spans="1:13" x14ac:dyDescent="0.3">
      <c r="A540" t="s">
        <v>597</v>
      </c>
      <c r="B540">
        <v>12.6</v>
      </c>
      <c r="C540" s="5">
        <f t="shared" si="99"/>
        <v>0</v>
      </c>
      <c r="D540" s="5">
        <f t="shared" si="100"/>
        <v>0</v>
      </c>
      <c r="E540" s="5">
        <f t="shared" si="101"/>
        <v>0</v>
      </c>
      <c r="F540" s="5">
        <f t="shared" si="102"/>
        <v>0</v>
      </c>
      <c r="G540" s="2">
        <f t="shared" si="98"/>
        <v>537</v>
      </c>
      <c r="H540" s="6">
        <f t="shared" si="103"/>
        <v>5.0556117290192115E-4</v>
      </c>
      <c r="I540" s="6">
        <f t="shared" si="104"/>
        <v>2.1976665159491852E-4</v>
      </c>
      <c r="J540" s="6">
        <f t="shared" si="105"/>
        <v>0.27148634984833275</v>
      </c>
      <c r="K540" s="6">
        <f t="shared" si="106"/>
        <v>8.6814010497293703E-2</v>
      </c>
      <c r="L540" s="2">
        <f t="shared" si="107"/>
        <v>2.361270861857644E-2</v>
      </c>
      <c r="M540" s="2">
        <f t="shared" si="108"/>
        <v>2.3628482471665005E-2</v>
      </c>
    </row>
    <row r="541" spans="1:13" x14ac:dyDescent="0.3">
      <c r="A541" t="s">
        <v>598</v>
      </c>
      <c r="B541">
        <v>12.6</v>
      </c>
      <c r="C541" s="5">
        <f t="shared" si="99"/>
        <v>0</v>
      </c>
      <c r="D541" s="5">
        <f t="shared" si="100"/>
        <v>0</v>
      </c>
      <c r="E541" s="5">
        <f t="shared" si="101"/>
        <v>0</v>
      </c>
      <c r="F541" s="5">
        <f t="shared" si="102"/>
        <v>0</v>
      </c>
      <c r="G541" s="2">
        <f t="shared" si="98"/>
        <v>538</v>
      </c>
      <c r="H541" s="6">
        <f t="shared" si="103"/>
        <v>5.0556117290192115E-4</v>
      </c>
      <c r="I541" s="6">
        <f t="shared" si="104"/>
        <v>2.1976665159491852E-4</v>
      </c>
      <c r="J541" s="6">
        <f t="shared" si="105"/>
        <v>0.27199191102123466</v>
      </c>
      <c r="K541" s="6">
        <f t="shared" si="106"/>
        <v>8.7033777148888616E-2</v>
      </c>
      <c r="L541" s="2">
        <f t="shared" si="107"/>
        <v>2.3716484268579953E-2</v>
      </c>
      <c r="M541" s="2">
        <f t="shared" si="108"/>
        <v>2.3732258121668518E-2</v>
      </c>
    </row>
    <row r="542" spans="1:13" x14ac:dyDescent="0.3">
      <c r="A542" t="s">
        <v>599</v>
      </c>
      <c r="B542">
        <v>12.6</v>
      </c>
      <c r="C542" s="5">
        <f t="shared" si="99"/>
        <v>0</v>
      </c>
      <c r="D542" s="5">
        <f t="shared" si="100"/>
        <v>0</v>
      </c>
      <c r="E542" s="5">
        <f t="shared" si="101"/>
        <v>0</v>
      </c>
      <c r="F542" s="5">
        <f t="shared" si="102"/>
        <v>0</v>
      </c>
      <c r="G542" s="2">
        <f t="shared" si="98"/>
        <v>539</v>
      </c>
      <c r="H542" s="6">
        <f t="shared" si="103"/>
        <v>5.0556117290192115E-4</v>
      </c>
      <c r="I542" s="6">
        <f t="shared" si="104"/>
        <v>2.1976665159491852E-4</v>
      </c>
      <c r="J542" s="6">
        <f t="shared" si="105"/>
        <v>0.27249747219413656</v>
      </c>
      <c r="K542" s="6">
        <f t="shared" si="106"/>
        <v>8.725354380048353E-2</v>
      </c>
      <c r="L542" s="2">
        <f t="shared" si="107"/>
        <v>2.3820482129555755E-2</v>
      </c>
      <c r="M542" s="2">
        <f t="shared" si="108"/>
        <v>2.3836255982644321E-2</v>
      </c>
    </row>
    <row r="543" spans="1:13" x14ac:dyDescent="0.3">
      <c r="A543" t="s">
        <v>600</v>
      </c>
      <c r="B543">
        <v>12.6</v>
      </c>
      <c r="C543" s="5">
        <f t="shared" si="99"/>
        <v>0</v>
      </c>
      <c r="D543" s="5">
        <f t="shared" si="100"/>
        <v>0</v>
      </c>
      <c r="E543" s="5">
        <f t="shared" si="101"/>
        <v>0</v>
      </c>
      <c r="F543" s="5">
        <f t="shared" si="102"/>
        <v>0</v>
      </c>
      <c r="G543" s="2">
        <f t="shared" si="98"/>
        <v>540</v>
      </c>
      <c r="H543" s="6">
        <f t="shared" si="103"/>
        <v>5.0556117290192115E-4</v>
      </c>
      <c r="I543" s="6">
        <f t="shared" si="104"/>
        <v>2.1976665159491852E-4</v>
      </c>
      <c r="J543" s="6">
        <f t="shared" si="105"/>
        <v>0.27300303336703846</v>
      </c>
      <c r="K543" s="6">
        <f t="shared" si="106"/>
        <v>8.7473310452078443E-2</v>
      </c>
      <c r="L543" s="2">
        <f t="shared" si="107"/>
        <v>2.3924702201503851E-2</v>
      </c>
      <c r="M543" s="2">
        <f t="shared" si="108"/>
        <v>2.3940476054592413E-2</v>
      </c>
    </row>
    <row r="544" spans="1:13" x14ac:dyDescent="0.3">
      <c r="A544" t="s">
        <v>601</v>
      </c>
      <c r="B544">
        <v>12.6</v>
      </c>
      <c r="C544" s="5">
        <f t="shared" si="99"/>
        <v>0</v>
      </c>
      <c r="D544" s="5">
        <f t="shared" si="100"/>
        <v>0</v>
      </c>
      <c r="E544" s="5">
        <f t="shared" si="101"/>
        <v>0</v>
      </c>
      <c r="F544" s="5">
        <f t="shared" si="102"/>
        <v>0</v>
      </c>
      <c r="G544" s="2">
        <f t="shared" si="98"/>
        <v>541</v>
      </c>
      <c r="H544" s="6">
        <f t="shared" si="103"/>
        <v>5.0556117290192115E-4</v>
      </c>
      <c r="I544" s="6">
        <f t="shared" si="104"/>
        <v>2.1976665159491852E-4</v>
      </c>
      <c r="J544" s="6">
        <f t="shared" si="105"/>
        <v>0.27350859453994036</v>
      </c>
      <c r="K544" s="6">
        <f t="shared" si="106"/>
        <v>8.7693077103673356E-2</v>
      </c>
      <c r="L544" s="2">
        <f t="shared" si="107"/>
        <v>2.4029144484424232E-2</v>
      </c>
      <c r="M544" s="2">
        <f t="shared" si="108"/>
        <v>2.4044918337512797E-2</v>
      </c>
    </row>
    <row r="545" spans="1:13" x14ac:dyDescent="0.3">
      <c r="A545" t="s">
        <v>602</v>
      </c>
      <c r="B545">
        <v>12.6</v>
      </c>
      <c r="C545" s="5">
        <f t="shared" si="99"/>
        <v>0</v>
      </c>
      <c r="D545" s="5">
        <f t="shared" si="100"/>
        <v>4.4408920985006262E-16</v>
      </c>
      <c r="E545" s="5">
        <f t="shared" si="101"/>
        <v>0</v>
      </c>
      <c r="F545" s="5">
        <f t="shared" si="102"/>
        <v>0</v>
      </c>
      <c r="G545" s="2">
        <f t="shared" si="98"/>
        <v>542</v>
      </c>
      <c r="H545" s="6">
        <f t="shared" si="103"/>
        <v>5.0556117290192115E-4</v>
      </c>
      <c r="I545" s="6">
        <f t="shared" si="104"/>
        <v>2.1976665159491852E-4</v>
      </c>
      <c r="J545" s="6">
        <f t="shared" si="105"/>
        <v>0.27401415571284227</v>
      </c>
      <c r="K545" s="6">
        <f t="shared" si="106"/>
        <v>8.7912843755268269E-2</v>
      </c>
      <c r="L545" s="2">
        <f t="shared" si="107"/>
        <v>2.4133808978316906E-2</v>
      </c>
      <c r="M545" s="2">
        <f t="shared" si="108"/>
        <v>2.4149582831405472E-2</v>
      </c>
    </row>
    <row r="546" spans="1:13" x14ac:dyDescent="0.3">
      <c r="A546" t="s">
        <v>603</v>
      </c>
      <c r="B546">
        <v>12.6</v>
      </c>
      <c r="C546" s="5">
        <f t="shared" si="99"/>
        <v>8.8817841970012523E-16</v>
      </c>
      <c r="D546" s="5">
        <f t="shared" si="100"/>
        <v>4.4408920985006262E-16</v>
      </c>
      <c r="E546" s="5">
        <f t="shared" si="101"/>
        <v>8.8817841970012523E-16</v>
      </c>
      <c r="F546" s="5">
        <f t="shared" si="102"/>
        <v>4.4408920985006262E-16</v>
      </c>
      <c r="G546" s="2">
        <f t="shared" si="98"/>
        <v>543</v>
      </c>
      <c r="H546" s="6">
        <f t="shared" si="103"/>
        <v>5.0556117290192115E-4</v>
      </c>
      <c r="I546" s="6">
        <f t="shared" si="104"/>
        <v>2.1976665159491852E-4</v>
      </c>
      <c r="J546" s="6">
        <f t="shared" si="105"/>
        <v>0.27451971688574417</v>
      </c>
      <c r="K546" s="6">
        <f t="shared" si="106"/>
        <v>8.8132610406863182E-2</v>
      </c>
      <c r="L546" s="2">
        <f t="shared" si="107"/>
        <v>2.423869568318187E-2</v>
      </c>
      <c r="M546" s="2">
        <f t="shared" si="108"/>
        <v>2.4254469536270435E-2</v>
      </c>
    </row>
    <row r="547" spans="1:13" x14ac:dyDescent="0.3">
      <c r="A547" t="s">
        <v>604</v>
      </c>
      <c r="B547">
        <v>12.600000000000001</v>
      </c>
      <c r="C547" s="5">
        <f t="shared" si="99"/>
        <v>8.8817841970012523E-16</v>
      </c>
      <c r="D547" s="5">
        <f t="shared" si="100"/>
        <v>-4.4408920985006262E-16</v>
      </c>
      <c r="E547" s="5">
        <f t="shared" si="101"/>
        <v>0</v>
      </c>
      <c r="F547" s="5">
        <f t="shared" si="102"/>
        <v>-4.4408920985006262E-16</v>
      </c>
      <c r="G547" s="2">
        <f t="shared" si="98"/>
        <v>544</v>
      </c>
      <c r="H547" s="6">
        <f t="shared" si="103"/>
        <v>5.0556117290192115E-4</v>
      </c>
      <c r="I547" s="6">
        <f t="shared" si="104"/>
        <v>2.1976665159491855E-4</v>
      </c>
      <c r="J547" s="6">
        <f t="shared" si="105"/>
        <v>0.27502527805864607</v>
      </c>
      <c r="K547" s="6">
        <f t="shared" si="106"/>
        <v>8.8352377058458095E-2</v>
      </c>
      <c r="L547" s="2">
        <f t="shared" si="107"/>
        <v>2.4343804599019126E-2</v>
      </c>
      <c r="M547" s="2">
        <f t="shared" si="108"/>
        <v>2.4359578452107688E-2</v>
      </c>
    </row>
    <row r="548" spans="1:13" x14ac:dyDescent="0.3">
      <c r="A548" t="s">
        <v>605</v>
      </c>
      <c r="B548">
        <v>12.600000000000001</v>
      </c>
      <c r="C548" s="5">
        <f t="shared" si="99"/>
        <v>0</v>
      </c>
      <c r="D548" s="5">
        <f t="shared" si="100"/>
        <v>-4.4408920985006262E-16</v>
      </c>
      <c r="E548" s="5">
        <f t="shared" si="101"/>
        <v>0</v>
      </c>
      <c r="F548" s="5">
        <f t="shared" si="102"/>
        <v>0</v>
      </c>
      <c r="G548" s="2">
        <f t="shared" si="98"/>
        <v>545</v>
      </c>
      <c r="H548" s="6">
        <f t="shared" si="103"/>
        <v>5.0556117290192115E-4</v>
      </c>
      <c r="I548" s="6">
        <f t="shared" si="104"/>
        <v>2.1976665159491855E-4</v>
      </c>
      <c r="J548" s="6">
        <f t="shared" si="105"/>
        <v>0.27553083923154797</v>
      </c>
      <c r="K548" s="6">
        <f t="shared" si="106"/>
        <v>8.8572143710053008E-2</v>
      </c>
      <c r="L548" s="2">
        <f t="shared" si="107"/>
        <v>2.4449135725828668E-2</v>
      </c>
      <c r="M548" s="2">
        <f t="shared" si="108"/>
        <v>2.4464909578917234E-2</v>
      </c>
    </row>
    <row r="549" spans="1:13" x14ac:dyDescent="0.3">
      <c r="A549" t="s">
        <v>606</v>
      </c>
      <c r="B549">
        <v>12.600000000000001</v>
      </c>
      <c r="C549" s="5">
        <f t="shared" si="99"/>
        <v>0</v>
      </c>
      <c r="D549" s="5">
        <f t="shared" si="100"/>
        <v>0</v>
      </c>
      <c r="E549" s="5">
        <f t="shared" si="101"/>
        <v>0</v>
      </c>
      <c r="F549" s="5">
        <f t="shared" si="102"/>
        <v>0</v>
      </c>
      <c r="G549" s="2">
        <f t="shared" si="98"/>
        <v>546</v>
      </c>
      <c r="H549" s="6">
        <f t="shared" si="103"/>
        <v>5.0556117290192115E-4</v>
      </c>
      <c r="I549" s="6">
        <f t="shared" si="104"/>
        <v>2.1976665159491855E-4</v>
      </c>
      <c r="J549" s="6">
        <f t="shared" si="105"/>
        <v>0.27603640040444988</v>
      </c>
      <c r="K549" s="6">
        <f t="shared" si="106"/>
        <v>8.8791910361647922E-2</v>
      </c>
      <c r="L549" s="2">
        <f t="shared" si="107"/>
        <v>2.4554689063610503E-2</v>
      </c>
      <c r="M549" s="2">
        <f t="shared" si="108"/>
        <v>2.4570462916699065E-2</v>
      </c>
    </row>
    <row r="550" spans="1:13" x14ac:dyDescent="0.3">
      <c r="A550" t="s">
        <v>607</v>
      </c>
      <c r="B550">
        <v>12.600000000000001</v>
      </c>
      <c r="C550" s="5">
        <f t="shared" si="99"/>
        <v>0</v>
      </c>
      <c r="D550" s="5">
        <f t="shared" si="100"/>
        <v>0</v>
      </c>
      <c r="E550" s="5">
        <f t="shared" si="101"/>
        <v>0</v>
      </c>
      <c r="F550" s="5">
        <f t="shared" si="102"/>
        <v>0</v>
      </c>
      <c r="G550" s="2">
        <f t="shared" si="98"/>
        <v>547</v>
      </c>
      <c r="H550" s="6">
        <f t="shared" si="103"/>
        <v>5.0556117290192115E-4</v>
      </c>
      <c r="I550" s="6">
        <f t="shared" si="104"/>
        <v>2.1976665159491855E-4</v>
      </c>
      <c r="J550" s="6">
        <f t="shared" si="105"/>
        <v>0.27654196157735178</v>
      </c>
      <c r="K550" s="6">
        <f t="shared" si="106"/>
        <v>8.9011677013242835E-2</v>
      </c>
      <c r="L550" s="2">
        <f t="shared" si="107"/>
        <v>2.4660464612364628E-2</v>
      </c>
      <c r="M550" s="2">
        <f t="shared" si="108"/>
        <v>2.467623846545319E-2</v>
      </c>
    </row>
    <row r="551" spans="1:13" x14ac:dyDescent="0.3">
      <c r="A551" t="s">
        <v>608</v>
      </c>
      <c r="B551">
        <v>12.600000000000001</v>
      </c>
      <c r="C551" s="5">
        <f t="shared" si="99"/>
        <v>0</v>
      </c>
      <c r="D551" s="5">
        <f t="shared" si="100"/>
        <v>4.9999999999999822E-2</v>
      </c>
      <c r="E551" s="5">
        <f t="shared" si="101"/>
        <v>0</v>
      </c>
      <c r="F551" s="5">
        <f t="shared" si="102"/>
        <v>0</v>
      </c>
      <c r="G551" s="2">
        <f t="shared" si="98"/>
        <v>548</v>
      </c>
      <c r="H551" s="6">
        <f t="shared" si="103"/>
        <v>5.0556117290192115E-4</v>
      </c>
      <c r="I551" s="6">
        <f t="shared" si="104"/>
        <v>2.1976665159491855E-4</v>
      </c>
      <c r="J551" s="6">
        <f t="shared" si="105"/>
        <v>0.27704752275025368</v>
      </c>
      <c r="K551" s="6">
        <f t="shared" si="106"/>
        <v>8.9231443664837748E-2</v>
      </c>
      <c r="L551" s="2">
        <f t="shared" si="107"/>
        <v>2.4766462372091042E-2</v>
      </c>
      <c r="M551" s="2">
        <f t="shared" si="108"/>
        <v>2.4782236225179603E-2</v>
      </c>
    </row>
    <row r="552" spans="1:13" x14ac:dyDescent="0.3">
      <c r="A552" t="s">
        <v>609</v>
      </c>
      <c r="B552">
        <v>12.600000000000001</v>
      </c>
      <c r="C552" s="5">
        <f t="shared" si="99"/>
        <v>9.9999999999999645E-2</v>
      </c>
      <c r="D552" s="5">
        <f t="shared" si="100"/>
        <v>4.9999999999999822E-2</v>
      </c>
      <c r="E552" s="5">
        <f t="shared" si="101"/>
        <v>9.9999999999999645E-2</v>
      </c>
      <c r="F552" s="5">
        <f t="shared" si="102"/>
        <v>4.9999999999999822E-2</v>
      </c>
      <c r="G552" s="2">
        <f t="shared" si="98"/>
        <v>549</v>
      </c>
      <c r="H552" s="6">
        <f t="shared" si="103"/>
        <v>5.0556117290192115E-4</v>
      </c>
      <c r="I552" s="6">
        <f t="shared" si="104"/>
        <v>2.1976665159491855E-4</v>
      </c>
      <c r="J552" s="6">
        <f t="shared" si="105"/>
        <v>0.27755308392315559</v>
      </c>
      <c r="K552" s="6">
        <f t="shared" si="106"/>
        <v>8.9451210316432661E-2</v>
      </c>
      <c r="L552" s="2">
        <f t="shared" si="107"/>
        <v>2.4872682342789745E-2</v>
      </c>
      <c r="M552" s="2">
        <f t="shared" si="108"/>
        <v>2.4889424400829006E-2</v>
      </c>
    </row>
    <row r="553" spans="1:13" x14ac:dyDescent="0.3">
      <c r="A553" t="s">
        <v>610</v>
      </c>
      <c r="B553">
        <v>12.8</v>
      </c>
      <c r="C553" s="5">
        <f t="shared" si="99"/>
        <v>9.9999999999999645E-2</v>
      </c>
      <c r="D553" s="5">
        <f t="shared" si="100"/>
        <v>-4.9999999999999822E-2</v>
      </c>
      <c r="E553" s="5">
        <f t="shared" si="101"/>
        <v>0</v>
      </c>
      <c r="F553" s="5">
        <f t="shared" si="102"/>
        <v>-4.9999999999999822E-2</v>
      </c>
      <c r="G553" s="2">
        <f t="shared" si="98"/>
        <v>550</v>
      </c>
      <c r="H553" s="6">
        <f t="shared" si="103"/>
        <v>5.0556117290192115E-4</v>
      </c>
      <c r="I553" s="6">
        <f t="shared" si="104"/>
        <v>2.2325501114404421E-4</v>
      </c>
      <c r="J553" s="6">
        <f t="shared" si="105"/>
        <v>0.27805864509605749</v>
      </c>
      <c r="K553" s="6">
        <f t="shared" si="106"/>
        <v>8.9674465327576711E-2</v>
      </c>
      <c r="L553" s="2">
        <f t="shared" si="107"/>
        <v>2.4980096256569728E-2</v>
      </c>
      <c r="M553" s="2">
        <f t="shared" si="108"/>
        <v>2.4996838314608985E-2</v>
      </c>
    </row>
    <row r="554" spans="1:13" x14ac:dyDescent="0.3">
      <c r="A554" t="s">
        <v>611</v>
      </c>
      <c r="B554">
        <v>12.8</v>
      </c>
      <c r="C554" s="5">
        <f t="shared" si="99"/>
        <v>0</v>
      </c>
      <c r="D554" s="5">
        <f t="shared" si="100"/>
        <v>-4.9999999999999822E-2</v>
      </c>
      <c r="E554" s="5">
        <f t="shared" si="101"/>
        <v>0</v>
      </c>
      <c r="F554" s="5">
        <f t="shared" si="102"/>
        <v>0</v>
      </c>
      <c r="G554" s="2">
        <f t="shared" si="98"/>
        <v>551</v>
      </c>
      <c r="H554" s="6">
        <f t="shared" si="103"/>
        <v>5.0556117290192115E-4</v>
      </c>
      <c r="I554" s="6">
        <f t="shared" si="104"/>
        <v>2.2325501114404421E-4</v>
      </c>
      <c r="J554" s="6">
        <f t="shared" si="105"/>
        <v>0.27856420626895939</v>
      </c>
      <c r="K554" s="6">
        <f t="shared" si="106"/>
        <v>8.989772033872076E-2</v>
      </c>
      <c r="L554" s="2">
        <f t="shared" si="107"/>
        <v>2.5087735908480287E-2</v>
      </c>
      <c r="M554" s="2">
        <f t="shared" si="108"/>
        <v>2.5104477966519545E-2</v>
      </c>
    </row>
    <row r="555" spans="1:13" x14ac:dyDescent="0.3">
      <c r="A555" t="s">
        <v>612</v>
      </c>
      <c r="B555">
        <v>12.8</v>
      </c>
      <c r="C555" s="5">
        <f t="shared" si="99"/>
        <v>0</v>
      </c>
      <c r="D555" s="5">
        <f t="shared" si="100"/>
        <v>0</v>
      </c>
      <c r="E555" s="5">
        <f t="shared" si="101"/>
        <v>0</v>
      </c>
      <c r="F555" s="5">
        <f t="shared" si="102"/>
        <v>0</v>
      </c>
      <c r="G555" s="2">
        <f t="shared" si="98"/>
        <v>552</v>
      </c>
      <c r="H555" s="6">
        <f t="shared" si="103"/>
        <v>5.0556117290192115E-4</v>
      </c>
      <c r="I555" s="6">
        <f t="shared" si="104"/>
        <v>2.2325501114404421E-4</v>
      </c>
      <c r="J555" s="6">
        <f t="shared" si="105"/>
        <v>0.27906976744186129</v>
      </c>
      <c r="K555" s="6">
        <f t="shared" si="106"/>
        <v>9.012097534986481E-2</v>
      </c>
      <c r="L555" s="2">
        <f t="shared" si="107"/>
        <v>2.5195601298521428E-2</v>
      </c>
      <c r="M555" s="2">
        <f t="shared" si="108"/>
        <v>2.5212343356560685E-2</v>
      </c>
    </row>
    <row r="556" spans="1:13" x14ac:dyDescent="0.3">
      <c r="A556" t="s">
        <v>613</v>
      </c>
      <c r="B556">
        <v>12.8</v>
      </c>
      <c r="C556" s="5">
        <f t="shared" si="99"/>
        <v>0</v>
      </c>
      <c r="D556" s="5">
        <f t="shared" si="100"/>
        <v>4.8999999999999932E-2</v>
      </c>
      <c r="E556" s="5">
        <f t="shared" si="101"/>
        <v>0</v>
      </c>
      <c r="F556" s="5">
        <f t="shared" si="102"/>
        <v>0</v>
      </c>
      <c r="G556" s="2">
        <f t="shared" si="98"/>
        <v>553</v>
      </c>
      <c r="H556" s="6">
        <f t="shared" si="103"/>
        <v>5.0556117290192115E-4</v>
      </c>
      <c r="I556" s="6">
        <f t="shared" si="104"/>
        <v>2.2325501114404421E-4</v>
      </c>
      <c r="J556" s="6">
        <f t="shared" si="105"/>
        <v>0.2795753286147632</v>
      </c>
      <c r="K556" s="6">
        <f t="shared" si="106"/>
        <v>9.0344230361008859E-2</v>
      </c>
      <c r="L556" s="2">
        <f t="shared" si="107"/>
        <v>2.5303692426693149E-2</v>
      </c>
      <c r="M556" s="2">
        <f t="shared" si="108"/>
        <v>2.532043448473241E-2</v>
      </c>
    </row>
    <row r="557" spans="1:13" x14ac:dyDescent="0.3">
      <c r="A557" t="s">
        <v>614</v>
      </c>
      <c r="B557">
        <v>12.8</v>
      </c>
      <c r="C557" s="5">
        <f t="shared" si="99"/>
        <v>9.7999999999999865E-2</v>
      </c>
      <c r="D557" s="5">
        <f t="shared" si="100"/>
        <v>4.9999999999999822E-2</v>
      </c>
      <c r="E557" s="5">
        <f t="shared" si="101"/>
        <v>9.7999999999999865E-2</v>
      </c>
      <c r="F557" s="5">
        <f t="shared" si="102"/>
        <v>4.8999999999999932E-2</v>
      </c>
      <c r="G557" s="2">
        <f t="shared" si="98"/>
        <v>554</v>
      </c>
      <c r="H557" s="6">
        <f t="shared" si="103"/>
        <v>5.0556117290192115E-4</v>
      </c>
      <c r="I557" s="6">
        <f t="shared" si="104"/>
        <v>2.2325501114404421E-4</v>
      </c>
      <c r="J557" s="6">
        <f t="shared" si="105"/>
        <v>0.2800808897876651</v>
      </c>
      <c r="K557" s="6">
        <f t="shared" si="106"/>
        <v>9.0567485372152909E-2</v>
      </c>
      <c r="L557" s="2">
        <f t="shared" si="107"/>
        <v>2.541200929299545E-2</v>
      </c>
      <c r="M557" s="2">
        <f t="shared" si="108"/>
        <v>2.54297088334242E-2</v>
      </c>
    </row>
    <row r="558" spans="1:13" x14ac:dyDescent="0.3">
      <c r="A558" t="s">
        <v>615</v>
      </c>
      <c r="B558">
        <v>12.996</v>
      </c>
      <c r="C558" s="5">
        <f t="shared" si="99"/>
        <v>9.9999999999999645E-2</v>
      </c>
      <c r="D558" s="5">
        <f t="shared" si="100"/>
        <v>-4.8000000000000043E-2</v>
      </c>
      <c r="E558" s="5">
        <f t="shared" si="101"/>
        <v>1.9999999999997797E-3</v>
      </c>
      <c r="F558" s="5">
        <f t="shared" si="102"/>
        <v>-4.8000000000000043E-2</v>
      </c>
      <c r="G558" s="2">
        <f t="shared" si="98"/>
        <v>555</v>
      </c>
      <c r="H558" s="6">
        <f t="shared" si="103"/>
        <v>5.0556117290192115E-4</v>
      </c>
      <c r="I558" s="6">
        <f t="shared" si="104"/>
        <v>2.266736035021874E-4</v>
      </c>
      <c r="J558" s="6">
        <f t="shared" si="105"/>
        <v>0.280586450960567</v>
      </c>
      <c r="K558" s="6">
        <f t="shared" si="106"/>
        <v>9.0794158975655098E-2</v>
      </c>
      <c r="L558" s="2">
        <f t="shared" si="107"/>
        <v>2.5521512836432947E-2</v>
      </c>
      <c r="M558" s="2">
        <f t="shared" si="108"/>
        <v>2.5539231952590207E-2</v>
      </c>
    </row>
    <row r="559" spans="1:13" x14ac:dyDescent="0.3">
      <c r="A559" t="s">
        <v>616</v>
      </c>
      <c r="B559">
        <v>13</v>
      </c>
      <c r="C559" s="5">
        <f t="shared" si="99"/>
        <v>1.9999999999997797E-3</v>
      </c>
      <c r="D559" s="5">
        <f t="shared" si="100"/>
        <v>-4.9999999999999822E-2</v>
      </c>
      <c r="E559" s="5">
        <f t="shared" si="101"/>
        <v>0</v>
      </c>
      <c r="F559" s="5">
        <f t="shared" si="102"/>
        <v>-9.9999999999988987E-4</v>
      </c>
      <c r="G559" s="2">
        <f t="shared" si="98"/>
        <v>556</v>
      </c>
      <c r="H559" s="6">
        <f t="shared" si="103"/>
        <v>5.0556117290192115E-4</v>
      </c>
      <c r="I559" s="6">
        <f t="shared" si="104"/>
        <v>2.2674337069316991E-4</v>
      </c>
      <c r="J559" s="6">
        <f t="shared" si="105"/>
        <v>0.2810920121334689</v>
      </c>
      <c r="K559" s="6">
        <f t="shared" si="106"/>
        <v>9.102090234634827E-2</v>
      </c>
      <c r="L559" s="2">
        <f t="shared" si="107"/>
        <v>2.5631265220887826E-2</v>
      </c>
      <c r="M559" s="2">
        <f t="shared" si="108"/>
        <v>2.5648984337045086E-2</v>
      </c>
    </row>
    <row r="560" spans="1:13" x14ac:dyDescent="0.3">
      <c r="A560" t="s">
        <v>617</v>
      </c>
      <c r="B560">
        <v>13</v>
      </c>
      <c r="C560" s="5">
        <f t="shared" si="99"/>
        <v>0</v>
      </c>
      <c r="D560" s="5">
        <f t="shared" si="100"/>
        <v>-9.9999999999988987E-4</v>
      </c>
      <c r="E560" s="5">
        <f t="shared" si="101"/>
        <v>0</v>
      </c>
      <c r="F560" s="5">
        <f t="shared" si="102"/>
        <v>0</v>
      </c>
      <c r="G560" s="2">
        <f t="shared" si="98"/>
        <v>557</v>
      </c>
      <c r="H560" s="6">
        <f t="shared" si="103"/>
        <v>5.0556117290192115E-4</v>
      </c>
      <c r="I560" s="6">
        <f t="shared" si="104"/>
        <v>2.2674337069316991E-4</v>
      </c>
      <c r="J560" s="6">
        <f t="shared" si="105"/>
        <v>0.28159757330637081</v>
      </c>
      <c r="K560" s="6">
        <f t="shared" si="106"/>
        <v>9.1247645717041442E-2</v>
      </c>
      <c r="L560" s="2">
        <f t="shared" si="107"/>
        <v>2.5741246870631576E-2</v>
      </c>
      <c r="M560" s="2">
        <f t="shared" si="108"/>
        <v>2.5758965986788833E-2</v>
      </c>
    </row>
    <row r="561" spans="1:13" x14ac:dyDescent="0.3">
      <c r="A561" t="s">
        <v>618</v>
      </c>
      <c r="B561">
        <v>13</v>
      </c>
      <c r="C561" s="5">
        <f t="shared" si="99"/>
        <v>0</v>
      </c>
      <c r="D561" s="5">
        <f t="shared" si="100"/>
        <v>0</v>
      </c>
      <c r="E561" s="5">
        <f t="shared" si="101"/>
        <v>0</v>
      </c>
      <c r="F561" s="5">
        <f t="shared" si="102"/>
        <v>0</v>
      </c>
      <c r="G561" s="2">
        <f t="shared" si="98"/>
        <v>558</v>
      </c>
      <c r="H561" s="6">
        <f t="shared" si="103"/>
        <v>5.0556117290192115E-4</v>
      </c>
      <c r="I561" s="6">
        <f t="shared" si="104"/>
        <v>2.2674337069316991E-4</v>
      </c>
      <c r="J561" s="6">
        <f t="shared" si="105"/>
        <v>0.28210313447927271</v>
      </c>
      <c r="K561" s="6">
        <f t="shared" si="106"/>
        <v>9.1474389087734614E-2</v>
      </c>
      <c r="L561" s="2">
        <f t="shared" si="107"/>
        <v>2.5851457785664195E-2</v>
      </c>
      <c r="M561" s="2">
        <f t="shared" si="108"/>
        <v>2.5869176901821455E-2</v>
      </c>
    </row>
    <row r="562" spans="1:13" x14ac:dyDescent="0.3">
      <c r="A562" t="s">
        <v>619</v>
      </c>
      <c r="B562">
        <v>13</v>
      </c>
      <c r="C562" s="5">
        <f t="shared" si="99"/>
        <v>0</v>
      </c>
      <c r="D562" s="5">
        <f t="shared" si="100"/>
        <v>0</v>
      </c>
      <c r="E562" s="5">
        <f t="shared" si="101"/>
        <v>0</v>
      </c>
      <c r="F562" s="5">
        <f t="shared" si="102"/>
        <v>0</v>
      </c>
      <c r="G562" s="2">
        <f t="shared" si="98"/>
        <v>559</v>
      </c>
      <c r="H562" s="6">
        <f t="shared" si="103"/>
        <v>5.0556117290192115E-4</v>
      </c>
      <c r="I562" s="6">
        <f t="shared" si="104"/>
        <v>2.2674337069316991E-4</v>
      </c>
      <c r="J562" s="6">
        <f t="shared" si="105"/>
        <v>0.28260869565217461</v>
      </c>
      <c r="K562" s="6">
        <f t="shared" si="106"/>
        <v>9.1701132458427786E-2</v>
      </c>
      <c r="L562" s="2">
        <f t="shared" si="107"/>
        <v>2.5961897965985685E-2</v>
      </c>
      <c r="M562" s="2">
        <f t="shared" si="108"/>
        <v>2.5979617082142945E-2</v>
      </c>
    </row>
    <row r="563" spans="1:13" x14ac:dyDescent="0.3">
      <c r="A563" t="s">
        <v>620</v>
      </c>
      <c r="B563">
        <v>13</v>
      </c>
      <c r="C563" s="5">
        <f t="shared" si="99"/>
        <v>0</v>
      </c>
      <c r="D563" s="5">
        <f t="shared" si="100"/>
        <v>0</v>
      </c>
      <c r="E563" s="5">
        <f t="shared" si="101"/>
        <v>0</v>
      </c>
      <c r="F563" s="5">
        <f t="shared" si="102"/>
        <v>0</v>
      </c>
      <c r="G563" s="2">
        <f t="shared" si="98"/>
        <v>560</v>
      </c>
      <c r="H563" s="6">
        <f t="shared" si="103"/>
        <v>5.0556117290192115E-4</v>
      </c>
      <c r="I563" s="6">
        <f t="shared" si="104"/>
        <v>2.2674337069316991E-4</v>
      </c>
      <c r="J563" s="6">
        <f t="shared" si="105"/>
        <v>0.28311425682507652</v>
      </c>
      <c r="K563" s="6">
        <f t="shared" si="106"/>
        <v>9.1927875829120959E-2</v>
      </c>
      <c r="L563" s="2">
        <f t="shared" si="107"/>
        <v>2.6072567411596047E-2</v>
      </c>
      <c r="M563" s="2">
        <f t="shared" si="108"/>
        <v>2.6090286527753304E-2</v>
      </c>
    </row>
    <row r="564" spans="1:13" x14ac:dyDescent="0.3">
      <c r="A564" t="s">
        <v>621</v>
      </c>
      <c r="B564">
        <v>13</v>
      </c>
      <c r="C564" s="5">
        <f t="shared" si="99"/>
        <v>0</v>
      </c>
      <c r="D564" s="5">
        <f t="shared" si="100"/>
        <v>0</v>
      </c>
      <c r="E564" s="5">
        <f t="shared" si="101"/>
        <v>0</v>
      </c>
      <c r="F564" s="5">
        <f t="shared" si="102"/>
        <v>0</v>
      </c>
      <c r="G564" s="2">
        <f t="shared" si="98"/>
        <v>561</v>
      </c>
      <c r="H564" s="6">
        <f t="shared" si="103"/>
        <v>5.0556117290192115E-4</v>
      </c>
      <c r="I564" s="6">
        <f t="shared" si="104"/>
        <v>2.2674337069316991E-4</v>
      </c>
      <c r="J564" s="6">
        <f t="shared" si="105"/>
        <v>0.28361981799797842</v>
      </c>
      <c r="K564" s="6">
        <f t="shared" si="106"/>
        <v>9.2154619199814131E-2</v>
      </c>
      <c r="L564" s="2">
        <f t="shared" si="107"/>
        <v>2.6183466122495277E-2</v>
      </c>
      <c r="M564" s="2">
        <f t="shared" si="108"/>
        <v>2.6201185238652537E-2</v>
      </c>
    </row>
    <row r="565" spans="1:13" x14ac:dyDescent="0.3">
      <c r="A565" t="s">
        <v>622</v>
      </c>
      <c r="B565">
        <v>13</v>
      </c>
      <c r="C565" s="5">
        <f t="shared" si="99"/>
        <v>0</v>
      </c>
      <c r="D565" s="5">
        <f t="shared" si="100"/>
        <v>0</v>
      </c>
      <c r="E565" s="5">
        <f t="shared" si="101"/>
        <v>0</v>
      </c>
      <c r="F565" s="5">
        <f t="shared" si="102"/>
        <v>0</v>
      </c>
      <c r="G565" s="2">
        <f t="shared" si="98"/>
        <v>562</v>
      </c>
      <c r="H565" s="6">
        <f t="shared" si="103"/>
        <v>5.0556117290192115E-4</v>
      </c>
      <c r="I565" s="6">
        <f t="shared" si="104"/>
        <v>2.2674337069316991E-4</v>
      </c>
      <c r="J565" s="6">
        <f t="shared" si="105"/>
        <v>0.28412537917088032</v>
      </c>
      <c r="K565" s="6">
        <f t="shared" si="106"/>
        <v>9.2381362570507303E-2</v>
      </c>
      <c r="L565" s="2">
        <f t="shared" si="107"/>
        <v>2.6294594098683378E-2</v>
      </c>
      <c r="M565" s="2">
        <f t="shared" si="108"/>
        <v>2.6312313214840639E-2</v>
      </c>
    </row>
    <row r="566" spans="1:13" x14ac:dyDescent="0.3">
      <c r="A566" t="s">
        <v>623</v>
      </c>
      <c r="B566">
        <v>13</v>
      </c>
      <c r="C566" s="5">
        <f t="shared" si="99"/>
        <v>0</v>
      </c>
      <c r="D566" s="5">
        <f t="shared" si="100"/>
        <v>0</v>
      </c>
      <c r="E566" s="5">
        <f t="shared" si="101"/>
        <v>0</v>
      </c>
      <c r="F566" s="5">
        <f t="shared" si="102"/>
        <v>0</v>
      </c>
      <c r="G566" s="2">
        <f t="shared" si="98"/>
        <v>563</v>
      </c>
      <c r="H566" s="6">
        <f t="shared" si="103"/>
        <v>5.0556117290192115E-4</v>
      </c>
      <c r="I566" s="6">
        <f t="shared" si="104"/>
        <v>2.2674337069316991E-4</v>
      </c>
      <c r="J566" s="6">
        <f t="shared" si="105"/>
        <v>0.28463094034378222</v>
      </c>
      <c r="K566" s="6">
        <f t="shared" si="106"/>
        <v>9.2608105941200475E-2</v>
      </c>
      <c r="L566" s="2">
        <f t="shared" si="107"/>
        <v>2.6405951340160355E-2</v>
      </c>
      <c r="M566" s="2">
        <f t="shared" si="108"/>
        <v>2.6423670456317612E-2</v>
      </c>
    </row>
    <row r="567" spans="1:13" x14ac:dyDescent="0.3">
      <c r="A567" t="s">
        <v>624</v>
      </c>
      <c r="B567">
        <v>13</v>
      </c>
      <c r="C567" s="5">
        <f t="shared" si="99"/>
        <v>0</v>
      </c>
      <c r="D567" s="5">
        <f t="shared" si="100"/>
        <v>9.4999999999996199E-3</v>
      </c>
      <c r="E567" s="5">
        <f t="shared" si="101"/>
        <v>0</v>
      </c>
      <c r="F567" s="5">
        <f t="shared" si="102"/>
        <v>0</v>
      </c>
      <c r="G567" s="2">
        <f t="shared" si="98"/>
        <v>564</v>
      </c>
      <c r="H567" s="6">
        <f t="shared" si="103"/>
        <v>5.0556117290192115E-4</v>
      </c>
      <c r="I567" s="6">
        <f t="shared" si="104"/>
        <v>2.2674337069316991E-4</v>
      </c>
      <c r="J567" s="6">
        <f t="shared" si="105"/>
        <v>0.28513650151668413</v>
      </c>
      <c r="K567" s="6">
        <f t="shared" si="106"/>
        <v>9.2834849311893647E-2</v>
      </c>
      <c r="L567" s="2">
        <f t="shared" si="107"/>
        <v>2.6517537846926197E-2</v>
      </c>
      <c r="M567" s="2">
        <f t="shared" si="108"/>
        <v>2.6535256963083457E-2</v>
      </c>
    </row>
    <row r="568" spans="1:13" x14ac:dyDescent="0.3">
      <c r="A568" t="s">
        <v>625</v>
      </c>
      <c r="B568">
        <v>13</v>
      </c>
      <c r="C568" s="5">
        <f t="shared" si="99"/>
        <v>1.899999999999924E-2</v>
      </c>
      <c r="D568" s="5">
        <f t="shared" si="100"/>
        <v>2.5999999999999801E-2</v>
      </c>
      <c r="E568" s="5">
        <f t="shared" si="101"/>
        <v>1.899999999999924E-2</v>
      </c>
      <c r="F568" s="5">
        <f t="shared" si="102"/>
        <v>9.4999999999996199E-3</v>
      </c>
      <c r="G568" s="2">
        <f t="shared" si="98"/>
        <v>565</v>
      </c>
      <c r="H568" s="6">
        <f t="shared" si="103"/>
        <v>5.0556117290192115E-4</v>
      </c>
      <c r="I568" s="6">
        <f t="shared" si="104"/>
        <v>2.2674337069316991E-4</v>
      </c>
      <c r="J568" s="6">
        <f t="shared" si="105"/>
        <v>0.28564206268958603</v>
      </c>
      <c r="K568" s="6">
        <f t="shared" si="106"/>
        <v>9.3061592682586819E-2</v>
      </c>
      <c r="L568" s="2">
        <f t="shared" si="107"/>
        <v>2.6629353618980913E-2</v>
      </c>
      <c r="M568" s="2">
        <f t="shared" si="108"/>
        <v>2.6647262055359403E-2</v>
      </c>
    </row>
    <row r="569" spans="1:13" x14ac:dyDescent="0.3">
      <c r="A569" t="s">
        <v>626</v>
      </c>
      <c r="B569">
        <v>13.037999999999998</v>
      </c>
      <c r="C569" s="5">
        <f t="shared" si="99"/>
        <v>5.1999999999999602E-2</v>
      </c>
      <c r="D569" s="5">
        <f t="shared" si="100"/>
        <v>1.225000000000076E-2</v>
      </c>
      <c r="E569" s="5">
        <f t="shared" si="101"/>
        <v>3.3000000000000362E-2</v>
      </c>
      <c r="F569" s="5">
        <f t="shared" si="102"/>
        <v>7.0000000000005613E-3</v>
      </c>
      <c r="G569" s="2">
        <f t="shared" si="98"/>
        <v>566</v>
      </c>
      <c r="H569" s="6">
        <f t="shared" si="103"/>
        <v>5.0556117290192115E-4</v>
      </c>
      <c r="I569" s="6">
        <f t="shared" si="104"/>
        <v>2.2740615900750376E-4</v>
      </c>
      <c r="J569" s="6">
        <f t="shared" si="105"/>
        <v>0.28614762386248793</v>
      </c>
      <c r="K569" s="6">
        <f t="shared" si="106"/>
        <v>9.328899884159432E-2</v>
      </c>
      <c r="L569" s="2">
        <f t="shared" si="107"/>
        <v>2.6741588646705804E-2</v>
      </c>
      <c r="M569" s="2">
        <f t="shared" si="108"/>
        <v>2.6759826484397026E-2</v>
      </c>
    </row>
    <row r="570" spans="1:13" x14ac:dyDescent="0.3">
      <c r="A570" t="s">
        <v>627</v>
      </c>
      <c r="B570">
        <v>13.103999999999999</v>
      </c>
      <c r="C570" s="5">
        <f t="shared" si="99"/>
        <v>4.350000000000076E-2</v>
      </c>
      <c r="D570" s="5">
        <f t="shared" si="100"/>
        <v>-2.0749999999999602E-2</v>
      </c>
      <c r="E570" s="5">
        <f t="shared" si="101"/>
        <v>1.0500000000000398E-2</v>
      </c>
      <c r="F570" s="5">
        <f t="shared" si="102"/>
        <v>-1.1249999999999982E-2</v>
      </c>
      <c r="G570" s="2">
        <f t="shared" si="98"/>
        <v>567</v>
      </c>
      <c r="H570" s="6">
        <f t="shared" si="103"/>
        <v>5.0556117290192115E-4</v>
      </c>
      <c r="I570" s="6">
        <f t="shared" si="104"/>
        <v>2.2855731765871525E-4</v>
      </c>
      <c r="J570" s="6">
        <f t="shared" si="105"/>
        <v>0.28665318503538983</v>
      </c>
      <c r="K570" s="6">
        <f t="shared" si="106"/>
        <v>9.3517556159253029E-2</v>
      </c>
      <c r="L570" s="2">
        <f t="shared" si="107"/>
        <v>2.6854384175154612E-2</v>
      </c>
      <c r="M570" s="2">
        <f t="shared" si="108"/>
        <v>2.6872727007530243E-2</v>
      </c>
    </row>
    <row r="571" spans="1:13" x14ac:dyDescent="0.3">
      <c r="A571" t="s">
        <v>628</v>
      </c>
      <c r="B571">
        <v>13.125</v>
      </c>
      <c r="C571" s="5">
        <f t="shared" si="99"/>
        <v>1.0500000000000398E-2</v>
      </c>
      <c r="D571" s="5">
        <f t="shared" si="100"/>
        <v>-2.175000000000038E-2</v>
      </c>
      <c r="E571" s="5">
        <f t="shared" si="101"/>
        <v>0</v>
      </c>
      <c r="F571" s="5">
        <f t="shared" si="102"/>
        <v>-5.250000000000199E-3</v>
      </c>
      <c r="G571" s="2">
        <f t="shared" si="98"/>
        <v>568</v>
      </c>
      <c r="H571" s="6">
        <f t="shared" si="103"/>
        <v>5.0556117290192115E-4</v>
      </c>
      <c r="I571" s="6">
        <f t="shared" si="104"/>
        <v>2.2892359541137346E-4</v>
      </c>
      <c r="J571" s="6">
        <f t="shared" si="105"/>
        <v>0.28715874620829174</v>
      </c>
      <c r="K571" s="6">
        <f t="shared" si="106"/>
        <v>9.3746479754664408E-2</v>
      </c>
      <c r="L571" s="2">
        <f t="shared" si="107"/>
        <v>2.6967516168050629E-2</v>
      </c>
      <c r="M571" s="2">
        <f t="shared" si="108"/>
        <v>2.6985859000426261E-2</v>
      </c>
    </row>
    <row r="572" spans="1:13" x14ac:dyDescent="0.3">
      <c r="A572" t="s">
        <v>629</v>
      </c>
      <c r="B572">
        <v>13.125</v>
      </c>
      <c r="C572" s="5">
        <f t="shared" si="99"/>
        <v>0</v>
      </c>
      <c r="D572" s="5">
        <f t="shared" si="100"/>
        <v>4.1249999999997122E-3</v>
      </c>
      <c r="E572" s="5">
        <f t="shared" si="101"/>
        <v>0</v>
      </c>
      <c r="F572" s="5">
        <f t="shared" si="102"/>
        <v>0</v>
      </c>
      <c r="G572" s="2">
        <f t="shared" si="98"/>
        <v>569</v>
      </c>
      <c r="H572" s="6">
        <f t="shared" si="103"/>
        <v>5.0556117290192115E-4</v>
      </c>
      <c r="I572" s="6">
        <f t="shared" si="104"/>
        <v>2.2892359541137346E-4</v>
      </c>
      <c r="J572" s="6">
        <f t="shared" si="105"/>
        <v>0.28766430738119364</v>
      </c>
      <c r="K572" s="6">
        <f t="shared" si="106"/>
        <v>9.3975403350075787E-2</v>
      </c>
      <c r="L572" s="2">
        <f t="shared" si="107"/>
        <v>2.7080879630709449E-2</v>
      </c>
      <c r="M572" s="2">
        <f t="shared" si="108"/>
        <v>2.7099222463085083E-2</v>
      </c>
    </row>
    <row r="573" spans="1:13" x14ac:dyDescent="0.3">
      <c r="A573" t="s">
        <v>630</v>
      </c>
      <c r="B573">
        <v>13.125</v>
      </c>
      <c r="C573" s="5">
        <f t="shared" si="99"/>
        <v>1.8749999999999822E-2</v>
      </c>
      <c r="D573" s="5">
        <f t="shared" si="100"/>
        <v>9.3749999999999112E-3</v>
      </c>
      <c r="E573" s="5">
        <f t="shared" si="101"/>
        <v>1.8749999999999822E-2</v>
      </c>
      <c r="F573" s="5">
        <f t="shared" si="102"/>
        <v>9.3749999999999112E-3</v>
      </c>
      <c r="G573" s="2">
        <f t="shared" si="98"/>
        <v>570</v>
      </c>
      <c r="H573" s="6">
        <f t="shared" si="103"/>
        <v>5.0556117290192115E-4</v>
      </c>
      <c r="I573" s="6">
        <f t="shared" si="104"/>
        <v>2.2892359541137346E-4</v>
      </c>
      <c r="J573" s="6">
        <f t="shared" si="105"/>
        <v>0.28816986855409554</v>
      </c>
      <c r="K573" s="6">
        <f t="shared" si="106"/>
        <v>9.4204326945487166E-2</v>
      </c>
      <c r="L573" s="2">
        <f t="shared" si="107"/>
        <v>2.7194474563131073E-2</v>
      </c>
      <c r="M573" s="2">
        <f t="shared" si="108"/>
        <v>2.721300587802784E-2</v>
      </c>
    </row>
    <row r="574" spans="1:13" x14ac:dyDescent="0.3">
      <c r="A574" t="s">
        <v>631</v>
      </c>
      <c r="B574">
        <v>13.1625</v>
      </c>
      <c r="C574" s="5">
        <f t="shared" si="99"/>
        <v>1.8749999999999822E-2</v>
      </c>
      <c r="D574" s="5">
        <f t="shared" si="100"/>
        <v>-9.3749999999999112E-3</v>
      </c>
      <c r="E574" s="5">
        <f t="shared" si="101"/>
        <v>0</v>
      </c>
      <c r="F574" s="5">
        <f t="shared" si="102"/>
        <v>-9.3749999999999112E-3</v>
      </c>
      <c r="G574" s="2">
        <f t="shared" si="98"/>
        <v>571</v>
      </c>
      <c r="H574" s="6">
        <f t="shared" si="103"/>
        <v>5.0556117290192115E-4</v>
      </c>
      <c r="I574" s="6">
        <f t="shared" si="104"/>
        <v>2.295776628268345E-4</v>
      </c>
      <c r="J574" s="6">
        <f t="shared" si="105"/>
        <v>0.28867542972699745</v>
      </c>
      <c r="K574" s="6">
        <f t="shared" si="106"/>
        <v>9.4433904608313995E-2</v>
      </c>
      <c r="L574" s="2">
        <f t="shared" si="107"/>
        <v>2.7308490109178813E-2</v>
      </c>
      <c r="M574" s="2">
        <f t="shared" si="108"/>
        <v>2.732702142407558E-2</v>
      </c>
    </row>
    <row r="575" spans="1:13" x14ac:dyDescent="0.3">
      <c r="A575" t="s">
        <v>632</v>
      </c>
      <c r="B575">
        <v>13.1625</v>
      </c>
      <c r="C575" s="5">
        <f t="shared" si="99"/>
        <v>0</v>
      </c>
      <c r="D575" s="5">
        <f t="shared" si="100"/>
        <v>0</v>
      </c>
      <c r="E575" s="5">
        <f t="shared" si="101"/>
        <v>0</v>
      </c>
      <c r="F575" s="5">
        <f t="shared" si="102"/>
        <v>0</v>
      </c>
      <c r="G575" s="2">
        <f t="shared" si="98"/>
        <v>572</v>
      </c>
      <c r="H575" s="6">
        <f t="shared" si="103"/>
        <v>5.0556117290192115E-4</v>
      </c>
      <c r="I575" s="6">
        <f t="shared" si="104"/>
        <v>2.295776628268345E-4</v>
      </c>
      <c r="J575" s="6">
        <f t="shared" si="105"/>
        <v>0.28918099089989935</v>
      </c>
      <c r="K575" s="6">
        <f t="shared" si="106"/>
        <v>9.4663482271140825E-2</v>
      </c>
      <c r="L575" s="2">
        <f t="shared" si="107"/>
        <v>2.7422737786331534E-2</v>
      </c>
      <c r="M575" s="2">
        <f t="shared" si="108"/>
        <v>2.7441269101228304E-2</v>
      </c>
    </row>
    <row r="576" spans="1:13" x14ac:dyDescent="0.3">
      <c r="A576" t="s">
        <v>633</v>
      </c>
      <c r="B576">
        <v>13.1625</v>
      </c>
      <c r="C576" s="5">
        <f t="shared" si="99"/>
        <v>1.8749999999999822E-2</v>
      </c>
      <c r="D576" s="5">
        <f t="shared" si="100"/>
        <v>9.3749999999999112E-3</v>
      </c>
      <c r="E576" s="5">
        <f t="shared" si="101"/>
        <v>1.8749999999999822E-2</v>
      </c>
      <c r="F576" s="5">
        <f t="shared" si="102"/>
        <v>9.3749999999999112E-3</v>
      </c>
      <c r="G576" s="2">
        <f t="shared" si="98"/>
        <v>573</v>
      </c>
      <c r="H576" s="6">
        <f t="shared" si="103"/>
        <v>5.0556117290192115E-4</v>
      </c>
      <c r="I576" s="6">
        <f t="shared" si="104"/>
        <v>2.295776628268345E-4</v>
      </c>
      <c r="J576" s="6">
        <f t="shared" si="105"/>
        <v>0.28968655207280125</v>
      </c>
      <c r="K576" s="6">
        <f t="shared" si="106"/>
        <v>9.4893059933967655E-2</v>
      </c>
      <c r="L576" s="2">
        <f t="shared" si="107"/>
        <v>2.7537217594589238E-2</v>
      </c>
      <c r="M576" s="2">
        <f t="shared" si="108"/>
        <v>2.7555938384020418E-2</v>
      </c>
    </row>
    <row r="577" spans="1:13" x14ac:dyDescent="0.3">
      <c r="A577" t="s">
        <v>634</v>
      </c>
      <c r="B577">
        <v>13.2</v>
      </c>
      <c r="C577" s="5">
        <f t="shared" si="99"/>
        <v>1.8749999999999822E-2</v>
      </c>
      <c r="D577" s="5">
        <f t="shared" si="100"/>
        <v>-9.3749999999999112E-3</v>
      </c>
      <c r="E577" s="5">
        <f t="shared" si="101"/>
        <v>0</v>
      </c>
      <c r="F577" s="5">
        <f t="shared" si="102"/>
        <v>-9.3749999999999112E-3</v>
      </c>
      <c r="G577" s="2">
        <f t="shared" si="98"/>
        <v>574</v>
      </c>
      <c r="H577" s="6">
        <f t="shared" si="103"/>
        <v>5.0556117290192115E-4</v>
      </c>
      <c r="I577" s="6">
        <f t="shared" si="104"/>
        <v>2.3023173024229557E-4</v>
      </c>
      <c r="J577" s="6">
        <f t="shared" si="105"/>
        <v>0.29019211324570315</v>
      </c>
      <c r="K577" s="6">
        <f t="shared" si="106"/>
        <v>9.512329166420995E-2</v>
      </c>
      <c r="L577" s="2">
        <f t="shared" si="107"/>
        <v>2.7652119669828511E-2</v>
      </c>
      <c r="M577" s="2">
        <f t="shared" si="108"/>
        <v>2.7670840459259691E-2</v>
      </c>
    </row>
    <row r="578" spans="1:13" x14ac:dyDescent="0.3">
      <c r="A578" t="s">
        <v>635</v>
      </c>
      <c r="B578">
        <v>13.2</v>
      </c>
      <c r="C578" s="5">
        <f t="shared" si="99"/>
        <v>0</v>
      </c>
      <c r="D578" s="5">
        <f t="shared" si="100"/>
        <v>-9.3749999999999112E-3</v>
      </c>
      <c r="E578" s="5">
        <f t="shared" si="101"/>
        <v>0</v>
      </c>
      <c r="F578" s="5">
        <f t="shared" si="102"/>
        <v>0</v>
      </c>
      <c r="G578" s="2">
        <f t="shared" si="98"/>
        <v>575</v>
      </c>
      <c r="H578" s="6">
        <f t="shared" si="103"/>
        <v>5.0556117290192115E-4</v>
      </c>
      <c r="I578" s="6">
        <f t="shared" si="104"/>
        <v>2.3023173024229557E-4</v>
      </c>
      <c r="J578" s="6">
        <f t="shared" si="105"/>
        <v>0.29069767441860506</v>
      </c>
      <c r="K578" s="6">
        <f t="shared" si="106"/>
        <v>9.5353523394452244E-2</v>
      </c>
      <c r="L578" s="2">
        <f t="shared" si="107"/>
        <v>2.7767254537514947E-2</v>
      </c>
      <c r="M578" s="2">
        <f t="shared" si="108"/>
        <v>2.7785975326946124E-2</v>
      </c>
    </row>
    <row r="579" spans="1:13" x14ac:dyDescent="0.3">
      <c r="A579" t="s">
        <v>636</v>
      </c>
      <c r="B579">
        <v>13.2</v>
      </c>
      <c r="C579" s="5">
        <f t="shared" si="99"/>
        <v>0</v>
      </c>
      <c r="D579" s="5">
        <f t="shared" si="100"/>
        <v>4.4408920985006262E-16</v>
      </c>
      <c r="E579" s="5">
        <f t="shared" si="101"/>
        <v>0</v>
      </c>
      <c r="F579" s="5">
        <f t="shared" si="102"/>
        <v>0</v>
      </c>
      <c r="G579" s="2">
        <f t="shared" si="98"/>
        <v>576</v>
      </c>
      <c r="H579" s="6">
        <f t="shared" si="103"/>
        <v>5.0556117290192115E-4</v>
      </c>
      <c r="I579" s="6">
        <f t="shared" si="104"/>
        <v>2.3023173024229557E-4</v>
      </c>
      <c r="J579" s="6">
        <f t="shared" si="105"/>
        <v>0.29120323559150696</v>
      </c>
      <c r="K579" s="6">
        <f t="shared" si="106"/>
        <v>9.5583755124694539E-2</v>
      </c>
      <c r="L579" s="2">
        <f t="shared" si="107"/>
        <v>2.7882622197648543E-2</v>
      </c>
      <c r="M579" s="2">
        <f t="shared" si="108"/>
        <v>2.7901342987079723E-2</v>
      </c>
    </row>
    <row r="580" spans="1:13" x14ac:dyDescent="0.3">
      <c r="A580" t="s">
        <v>637</v>
      </c>
      <c r="B580">
        <v>13.2</v>
      </c>
      <c r="C580" s="5">
        <f t="shared" si="99"/>
        <v>8.8817841970012523E-16</v>
      </c>
      <c r="D580" s="5">
        <f t="shared" si="100"/>
        <v>4.4408920985006262E-16</v>
      </c>
      <c r="E580" s="5">
        <f t="shared" si="101"/>
        <v>8.8817841970012523E-16</v>
      </c>
      <c r="F580" s="5">
        <f t="shared" si="102"/>
        <v>4.4408920985006262E-16</v>
      </c>
      <c r="G580" s="2">
        <f t="shared" si="98"/>
        <v>577</v>
      </c>
      <c r="H580" s="6">
        <f t="shared" si="103"/>
        <v>5.0556117290192115E-4</v>
      </c>
      <c r="I580" s="6">
        <f t="shared" si="104"/>
        <v>2.3023173024229557E-4</v>
      </c>
      <c r="J580" s="6">
        <f t="shared" si="105"/>
        <v>0.29170879676440886</v>
      </c>
      <c r="K580" s="6">
        <f t="shared" si="106"/>
        <v>9.5813986854936833E-2</v>
      </c>
      <c r="L580" s="2">
        <f t="shared" si="107"/>
        <v>2.7998222650229301E-2</v>
      </c>
      <c r="M580" s="2">
        <f t="shared" si="108"/>
        <v>2.8016943439660477E-2</v>
      </c>
    </row>
    <row r="581" spans="1:13" x14ac:dyDescent="0.3">
      <c r="A581" t="s">
        <v>638</v>
      </c>
      <c r="B581">
        <v>13.200000000000001</v>
      </c>
      <c r="C581" s="5">
        <f t="shared" si="99"/>
        <v>8.8817841970012523E-16</v>
      </c>
      <c r="D581" s="5">
        <f t="shared" si="100"/>
        <v>-4.4408920985006262E-16</v>
      </c>
      <c r="E581" s="5">
        <f t="shared" si="101"/>
        <v>0</v>
      </c>
      <c r="F581" s="5">
        <f t="shared" si="102"/>
        <v>-4.4408920985006262E-16</v>
      </c>
      <c r="G581" s="2">
        <f t="shared" si="98"/>
        <v>578</v>
      </c>
      <c r="H581" s="6">
        <f t="shared" si="103"/>
        <v>5.0556117290192115E-4</v>
      </c>
      <c r="I581" s="6">
        <f t="shared" si="104"/>
        <v>2.302317302422956E-4</v>
      </c>
      <c r="J581" s="6">
        <f t="shared" si="105"/>
        <v>0.29221435793731076</v>
      </c>
      <c r="K581" s="6">
        <f t="shared" si="106"/>
        <v>9.6044218585179128E-2</v>
      </c>
      <c r="L581" s="2">
        <f t="shared" si="107"/>
        <v>2.8114055895257218E-2</v>
      </c>
      <c r="M581" s="2">
        <f t="shared" si="108"/>
        <v>2.8132776684688398E-2</v>
      </c>
    </row>
    <row r="582" spans="1:13" x14ac:dyDescent="0.3">
      <c r="A582" t="s">
        <v>639</v>
      </c>
      <c r="B582">
        <v>13.200000000000001</v>
      </c>
      <c r="C582" s="5">
        <f t="shared" si="99"/>
        <v>0</v>
      </c>
      <c r="D582" s="5">
        <f t="shared" si="100"/>
        <v>-4.4408920985006262E-16</v>
      </c>
      <c r="E582" s="5">
        <f t="shared" si="101"/>
        <v>0</v>
      </c>
      <c r="F582" s="5">
        <f t="shared" si="102"/>
        <v>0</v>
      </c>
      <c r="G582" s="2">
        <f t="shared" ref="G582:G645" si="109">G581+1</f>
        <v>579</v>
      </c>
      <c r="H582" s="6">
        <f t="shared" si="103"/>
        <v>5.0556117290192115E-4</v>
      </c>
      <c r="I582" s="6">
        <f t="shared" si="104"/>
        <v>2.302317302422956E-4</v>
      </c>
      <c r="J582" s="6">
        <f t="shared" si="105"/>
        <v>0.29271991911021267</v>
      </c>
      <c r="K582" s="6">
        <f t="shared" si="106"/>
        <v>9.6274450315421423E-2</v>
      </c>
      <c r="L582" s="2">
        <f t="shared" si="107"/>
        <v>2.8230121932732298E-2</v>
      </c>
      <c r="M582" s="2">
        <f t="shared" si="108"/>
        <v>2.8248842722163475E-2</v>
      </c>
    </row>
    <row r="583" spans="1:13" x14ac:dyDescent="0.3">
      <c r="A583" t="s">
        <v>640</v>
      </c>
      <c r="B583">
        <v>13.200000000000001</v>
      </c>
      <c r="C583" s="5">
        <f t="shared" si="99"/>
        <v>0</v>
      </c>
      <c r="D583" s="5">
        <f t="shared" si="100"/>
        <v>0</v>
      </c>
      <c r="E583" s="5">
        <f t="shared" si="101"/>
        <v>0</v>
      </c>
      <c r="F583" s="5">
        <f t="shared" si="102"/>
        <v>0</v>
      </c>
      <c r="G583" s="2">
        <f t="shared" si="109"/>
        <v>580</v>
      </c>
      <c r="H583" s="6">
        <f t="shared" si="103"/>
        <v>5.0556117290192115E-4</v>
      </c>
      <c r="I583" s="6">
        <f t="shared" si="104"/>
        <v>2.302317302422956E-4</v>
      </c>
      <c r="J583" s="6">
        <f t="shared" si="105"/>
        <v>0.29322548028311457</v>
      </c>
      <c r="K583" s="6">
        <f t="shared" si="106"/>
        <v>9.6504682045663717E-2</v>
      </c>
      <c r="L583" s="2">
        <f t="shared" si="107"/>
        <v>2.8346420762654537E-2</v>
      </c>
      <c r="M583" s="2">
        <f t="shared" si="108"/>
        <v>2.8365141552085717E-2</v>
      </c>
    </row>
    <row r="584" spans="1:13" x14ac:dyDescent="0.3">
      <c r="A584" t="s">
        <v>641</v>
      </c>
      <c r="B584">
        <v>13.200000000000001</v>
      </c>
      <c r="C584" s="5">
        <f t="shared" si="99"/>
        <v>0</v>
      </c>
      <c r="D584" s="5">
        <f t="shared" si="100"/>
        <v>0</v>
      </c>
      <c r="E584" s="5">
        <f t="shared" si="101"/>
        <v>0</v>
      </c>
      <c r="F584" s="5">
        <f t="shared" si="102"/>
        <v>0</v>
      </c>
      <c r="G584" s="2">
        <f t="shared" si="109"/>
        <v>581</v>
      </c>
      <c r="H584" s="6">
        <f t="shared" si="103"/>
        <v>5.0556117290192115E-4</v>
      </c>
      <c r="I584" s="6">
        <f t="shared" si="104"/>
        <v>2.302317302422956E-4</v>
      </c>
      <c r="J584" s="6">
        <f t="shared" si="105"/>
        <v>0.29373104145601647</v>
      </c>
      <c r="K584" s="6">
        <f t="shared" si="106"/>
        <v>9.6734913775906012E-2</v>
      </c>
      <c r="L584" s="2">
        <f t="shared" si="107"/>
        <v>2.846295238502394E-2</v>
      </c>
      <c r="M584" s="2">
        <f t="shared" si="108"/>
        <v>2.8481673174455116E-2</v>
      </c>
    </row>
    <row r="585" spans="1:13" x14ac:dyDescent="0.3">
      <c r="A585" t="s">
        <v>642</v>
      </c>
      <c r="B585">
        <v>13.200000000000001</v>
      </c>
      <c r="C585" s="5">
        <f t="shared" si="99"/>
        <v>0</v>
      </c>
      <c r="D585" s="5">
        <f t="shared" si="100"/>
        <v>0</v>
      </c>
      <c r="E585" s="5">
        <f t="shared" si="101"/>
        <v>0</v>
      </c>
      <c r="F585" s="5">
        <f t="shared" si="102"/>
        <v>0</v>
      </c>
      <c r="G585" s="2">
        <f t="shared" si="109"/>
        <v>582</v>
      </c>
      <c r="H585" s="6">
        <f t="shared" si="103"/>
        <v>5.0556117290192115E-4</v>
      </c>
      <c r="I585" s="6">
        <f t="shared" si="104"/>
        <v>2.302317302422956E-4</v>
      </c>
      <c r="J585" s="6">
        <f t="shared" si="105"/>
        <v>0.29423660262891838</v>
      </c>
      <c r="K585" s="6">
        <f t="shared" si="106"/>
        <v>9.6965145506148306E-2</v>
      </c>
      <c r="L585" s="2">
        <f t="shared" si="107"/>
        <v>2.8579716799840501E-2</v>
      </c>
      <c r="M585" s="2">
        <f t="shared" si="108"/>
        <v>2.8598437589271681E-2</v>
      </c>
    </row>
    <row r="586" spans="1:13" x14ac:dyDescent="0.3">
      <c r="A586" t="s">
        <v>643</v>
      </c>
      <c r="B586">
        <v>13.200000000000001</v>
      </c>
      <c r="C586" s="5">
        <f t="shared" si="99"/>
        <v>0</v>
      </c>
      <c r="D586" s="5">
        <f t="shared" si="100"/>
        <v>2.0625000000000338E-2</v>
      </c>
      <c r="E586" s="5">
        <f t="shared" si="101"/>
        <v>0</v>
      </c>
      <c r="F586" s="5">
        <f t="shared" si="102"/>
        <v>0</v>
      </c>
      <c r="G586" s="2">
        <f t="shared" si="109"/>
        <v>583</v>
      </c>
      <c r="H586" s="6">
        <f t="shared" si="103"/>
        <v>5.0556117290192115E-4</v>
      </c>
      <c r="I586" s="6">
        <f t="shared" si="104"/>
        <v>2.302317302422956E-4</v>
      </c>
      <c r="J586" s="6">
        <f t="shared" si="105"/>
        <v>0.29474216380182028</v>
      </c>
      <c r="K586" s="6">
        <f t="shared" si="106"/>
        <v>9.7195377236390601E-2</v>
      </c>
      <c r="L586" s="2">
        <f t="shared" si="107"/>
        <v>2.8696714007104225E-2</v>
      </c>
      <c r="M586" s="2">
        <f t="shared" si="108"/>
        <v>2.8715434796535405E-2</v>
      </c>
    </row>
    <row r="587" spans="1:13" x14ac:dyDescent="0.3">
      <c r="A587" t="s">
        <v>644</v>
      </c>
      <c r="B587">
        <v>13.200000000000001</v>
      </c>
      <c r="C587" s="5">
        <f t="shared" si="99"/>
        <v>4.1250000000000675E-2</v>
      </c>
      <c r="D587" s="5">
        <f t="shared" si="100"/>
        <v>4.6875E-2</v>
      </c>
      <c r="E587" s="5">
        <f t="shared" si="101"/>
        <v>4.1250000000000675E-2</v>
      </c>
      <c r="F587" s="5">
        <f t="shared" si="102"/>
        <v>2.0625000000000338E-2</v>
      </c>
      <c r="G587" s="2">
        <f t="shared" si="109"/>
        <v>584</v>
      </c>
      <c r="H587" s="6">
        <f t="shared" si="103"/>
        <v>5.0556117290192115E-4</v>
      </c>
      <c r="I587" s="6">
        <f t="shared" si="104"/>
        <v>2.302317302422956E-4</v>
      </c>
      <c r="J587" s="6">
        <f t="shared" si="105"/>
        <v>0.29524772497472218</v>
      </c>
      <c r="K587" s="6">
        <f t="shared" si="106"/>
        <v>9.7425608966632896E-2</v>
      </c>
      <c r="L587" s="2">
        <f t="shared" si="107"/>
        <v>2.8813944006815109E-2</v>
      </c>
      <c r="M587" s="2">
        <f t="shared" si="108"/>
        <v>2.8833089642462357E-2</v>
      </c>
    </row>
    <row r="588" spans="1:13" x14ac:dyDescent="0.3">
      <c r="A588" t="s">
        <v>645</v>
      </c>
      <c r="B588">
        <v>13.282500000000002</v>
      </c>
      <c r="C588" s="5">
        <f t="shared" si="99"/>
        <v>9.375E-2</v>
      </c>
      <c r="D588" s="5">
        <f t="shared" si="100"/>
        <v>5.624999999999325E-3</v>
      </c>
      <c r="E588" s="5">
        <f t="shared" si="101"/>
        <v>5.2499999999999325E-2</v>
      </c>
      <c r="F588" s="5">
        <f t="shared" si="102"/>
        <v>5.624999999999325E-3</v>
      </c>
      <c r="G588" s="2">
        <f t="shared" si="109"/>
        <v>585</v>
      </c>
      <c r="H588" s="6">
        <f t="shared" si="103"/>
        <v>5.0556117290192115E-4</v>
      </c>
      <c r="I588" s="6">
        <f t="shared" si="104"/>
        <v>2.3167067855630997E-4</v>
      </c>
      <c r="J588" s="6">
        <f t="shared" si="105"/>
        <v>0.29575328614762408</v>
      </c>
      <c r="K588" s="6">
        <f t="shared" si="106"/>
        <v>9.7657279645189207E-2</v>
      </c>
      <c r="L588" s="2">
        <f t="shared" si="107"/>
        <v>2.893183310014202E-2</v>
      </c>
      <c r="M588" s="2">
        <f t="shared" si="108"/>
        <v>2.8951520375034224E-2</v>
      </c>
    </row>
    <row r="589" spans="1:13" x14ac:dyDescent="0.3">
      <c r="A589" t="s">
        <v>646</v>
      </c>
      <c r="B589">
        <v>13.387500000000001</v>
      </c>
      <c r="C589" s="5">
        <f t="shared" si="99"/>
        <v>5.2499999999999325E-2</v>
      </c>
      <c r="D589" s="5">
        <f t="shared" si="100"/>
        <v>-3.8750000000000284E-2</v>
      </c>
      <c r="E589" s="5">
        <f t="shared" si="101"/>
        <v>0</v>
      </c>
      <c r="F589" s="5">
        <f t="shared" si="102"/>
        <v>-2.6249999999999662E-2</v>
      </c>
      <c r="G589" s="2">
        <f t="shared" si="109"/>
        <v>586</v>
      </c>
      <c r="H589" s="6">
        <f t="shared" si="103"/>
        <v>5.0556117290192115E-4</v>
      </c>
      <c r="I589" s="6">
        <f t="shared" si="104"/>
        <v>2.3350206731960095E-4</v>
      </c>
      <c r="J589" s="6">
        <f t="shared" si="105"/>
        <v>0.29625884732052599</v>
      </c>
      <c r="K589" s="6">
        <f t="shared" si="106"/>
        <v>9.7890781712508812E-2</v>
      </c>
      <c r="L589" s="2">
        <f t="shared" si="107"/>
        <v>2.9050499931871945E-2</v>
      </c>
      <c r="M589" s="2">
        <f t="shared" si="108"/>
        <v>2.9070187206764152E-2</v>
      </c>
    </row>
    <row r="590" spans="1:13" x14ac:dyDescent="0.3">
      <c r="A590" t="s">
        <v>647</v>
      </c>
      <c r="B590">
        <v>13.387500000000001</v>
      </c>
      <c r="C590" s="5">
        <f t="shared" si="99"/>
        <v>1.6249999999999432E-2</v>
      </c>
      <c r="D590" s="5">
        <f t="shared" si="100"/>
        <v>-4.3750000000000178E-3</v>
      </c>
      <c r="E590" s="5">
        <f t="shared" si="101"/>
        <v>1.6249999999999432E-2</v>
      </c>
      <c r="F590" s="5">
        <f t="shared" si="102"/>
        <v>8.1249999999997158E-3</v>
      </c>
      <c r="G590" s="2">
        <f t="shared" si="109"/>
        <v>587</v>
      </c>
      <c r="H590" s="6">
        <f t="shared" si="103"/>
        <v>5.0556117290192115E-4</v>
      </c>
      <c r="I590" s="6">
        <f t="shared" si="104"/>
        <v>2.3350206731960095E-4</v>
      </c>
      <c r="J590" s="6">
        <f t="shared" si="105"/>
        <v>0.29676440849342789</v>
      </c>
      <c r="K590" s="6">
        <f t="shared" si="106"/>
        <v>9.8124283779828417E-2</v>
      </c>
      <c r="L590" s="2">
        <f t="shared" si="107"/>
        <v>2.916940286275993E-2</v>
      </c>
      <c r="M590" s="2">
        <f t="shared" si="108"/>
        <v>2.9189258361057843E-2</v>
      </c>
    </row>
    <row r="591" spans="1:13" x14ac:dyDescent="0.3">
      <c r="A591" t="s">
        <v>648</v>
      </c>
      <c r="B591">
        <v>13.42</v>
      </c>
      <c r="C591" s="5">
        <f t="shared" si="99"/>
        <v>4.3749999999999289E-2</v>
      </c>
      <c r="D591" s="5">
        <f t="shared" si="100"/>
        <v>5.6250000000006573E-3</v>
      </c>
      <c r="E591" s="5">
        <f t="shared" si="101"/>
        <v>2.7499999999999858E-2</v>
      </c>
      <c r="F591" s="5">
        <f t="shared" si="102"/>
        <v>5.6250000000002132E-3</v>
      </c>
      <c r="G591" s="2">
        <f t="shared" si="109"/>
        <v>588</v>
      </c>
      <c r="H591" s="6">
        <f t="shared" si="103"/>
        <v>5.0556117290192115E-4</v>
      </c>
      <c r="I591" s="6">
        <f t="shared" si="104"/>
        <v>2.3406892574633385E-4</v>
      </c>
      <c r="J591" s="6">
        <f t="shared" si="105"/>
        <v>0.29726996966632979</v>
      </c>
      <c r="K591" s="6">
        <f t="shared" si="106"/>
        <v>9.8358352705574748E-2</v>
      </c>
      <c r="L591" s="2">
        <f t="shared" si="107"/>
        <v>2.92887106893749E-2</v>
      </c>
      <c r="M591" s="2">
        <f t="shared" si="108"/>
        <v>2.9308851358420589E-2</v>
      </c>
    </row>
    <row r="592" spans="1:13" x14ac:dyDescent="0.3">
      <c r="A592" t="s">
        <v>649</v>
      </c>
      <c r="B592">
        <v>13.475</v>
      </c>
      <c r="C592" s="5">
        <f t="shared" si="99"/>
        <v>2.7500000000000746E-2</v>
      </c>
      <c r="D592" s="5">
        <f t="shared" si="100"/>
        <v>-1.5624999999999556E-2</v>
      </c>
      <c r="E592" s="5">
        <f t="shared" si="101"/>
        <v>8.8817841970012523E-16</v>
      </c>
      <c r="F592" s="5">
        <f t="shared" si="102"/>
        <v>-1.3749999999999485E-2</v>
      </c>
      <c r="G592" s="2">
        <f t="shared" si="109"/>
        <v>589</v>
      </c>
      <c r="H592" s="6">
        <f t="shared" si="103"/>
        <v>5.0556117290192115E-4</v>
      </c>
      <c r="I592" s="6">
        <f t="shared" si="104"/>
        <v>2.350282246223434E-4</v>
      </c>
      <c r="J592" s="6">
        <f t="shared" si="105"/>
        <v>0.29777553083923169</v>
      </c>
      <c r="K592" s="6">
        <f t="shared" si="106"/>
        <v>9.8593380930197094E-2</v>
      </c>
      <c r="L592" s="2">
        <f t="shared" si="107"/>
        <v>2.9408541329027458E-2</v>
      </c>
      <c r="M592" s="2">
        <f t="shared" si="108"/>
        <v>2.9428681998073143E-2</v>
      </c>
    </row>
    <row r="593" spans="1:13" x14ac:dyDescent="0.3">
      <c r="A593" t="s">
        <v>650</v>
      </c>
      <c r="B593">
        <v>13.475000000000001</v>
      </c>
      <c r="C593" s="5">
        <f t="shared" si="99"/>
        <v>1.2500000000000178E-2</v>
      </c>
      <c r="D593" s="5">
        <f t="shared" si="100"/>
        <v>-7.5000000000007283E-3</v>
      </c>
      <c r="E593" s="5">
        <f t="shared" si="101"/>
        <v>1.2499999999999289E-2</v>
      </c>
      <c r="F593" s="5">
        <f t="shared" si="102"/>
        <v>6.2499999999992006E-3</v>
      </c>
      <c r="G593" s="2">
        <f t="shared" si="109"/>
        <v>590</v>
      </c>
      <c r="H593" s="6">
        <f t="shared" si="103"/>
        <v>5.0556117290192115E-4</v>
      </c>
      <c r="I593" s="6">
        <f t="shared" si="104"/>
        <v>2.3502822462234343E-4</v>
      </c>
      <c r="J593" s="6">
        <f t="shared" si="105"/>
        <v>0.2982810920121336</v>
      </c>
      <c r="K593" s="6">
        <f t="shared" si="106"/>
        <v>9.8828409154819441E-2</v>
      </c>
      <c r="L593" s="2">
        <f t="shared" si="107"/>
        <v>2.9528609610969824E-2</v>
      </c>
      <c r="M593" s="2">
        <f t="shared" si="108"/>
        <v>2.9548880343977464E-2</v>
      </c>
    </row>
    <row r="594" spans="1:13" x14ac:dyDescent="0.3">
      <c r="A594" t="s">
        <v>651</v>
      </c>
      <c r="B594">
        <v>13.5</v>
      </c>
      <c r="C594" s="5">
        <f t="shared" si="99"/>
        <v>1.2499999999999289E-2</v>
      </c>
      <c r="D594" s="5">
        <f t="shared" si="100"/>
        <v>-6.2500000000000888E-3</v>
      </c>
      <c r="E594" s="5">
        <f t="shared" si="101"/>
        <v>0</v>
      </c>
      <c r="F594" s="5">
        <f t="shared" si="102"/>
        <v>-6.2499999999996447E-3</v>
      </c>
      <c r="G594" s="2">
        <f t="shared" si="109"/>
        <v>591</v>
      </c>
      <c r="H594" s="6">
        <f t="shared" si="103"/>
        <v>5.0556117290192115E-4</v>
      </c>
      <c r="I594" s="6">
        <f t="shared" si="104"/>
        <v>2.3546426956598413E-4</v>
      </c>
      <c r="J594" s="6">
        <f t="shared" si="105"/>
        <v>0.2987866531850355</v>
      </c>
      <c r="K594" s="6">
        <f t="shared" si="106"/>
        <v>9.9063873424385426E-2</v>
      </c>
      <c r="L594" s="2">
        <f t="shared" si="107"/>
        <v>2.9649046040058743E-2</v>
      </c>
      <c r="M594" s="2">
        <f t="shared" si="108"/>
        <v>2.9669316773066383E-2</v>
      </c>
    </row>
    <row r="595" spans="1:13" x14ac:dyDescent="0.3">
      <c r="A595" t="s">
        <v>652</v>
      </c>
      <c r="B595">
        <v>13.5</v>
      </c>
      <c r="C595" s="5">
        <f t="shared" si="99"/>
        <v>0</v>
      </c>
      <c r="D595" s="5">
        <f t="shared" si="100"/>
        <v>-6.2499999999996447E-3</v>
      </c>
      <c r="E595" s="5">
        <f t="shared" si="101"/>
        <v>0</v>
      </c>
      <c r="F595" s="5">
        <f t="shared" si="102"/>
        <v>0</v>
      </c>
      <c r="G595" s="2">
        <f t="shared" si="109"/>
        <v>592</v>
      </c>
      <c r="H595" s="6">
        <f t="shared" si="103"/>
        <v>5.0556117290192115E-4</v>
      </c>
      <c r="I595" s="6">
        <f t="shared" si="104"/>
        <v>2.3546426956598413E-4</v>
      </c>
      <c r="J595" s="6">
        <f t="shared" si="105"/>
        <v>0.2992922143579374</v>
      </c>
      <c r="K595" s="6">
        <f t="shared" si="106"/>
        <v>9.9299337693951412E-2</v>
      </c>
      <c r="L595" s="2">
        <f t="shared" si="107"/>
        <v>2.9769720552332256E-2</v>
      </c>
      <c r="M595" s="2">
        <f t="shared" si="108"/>
        <v>2.9789991285339896E-2</v>
      </c>
    </row>
    <row r="596" spans="1:13" x14ac:dyDescent="0.3">
      <c r="A596" t="s">
        <v>653</v>
      </c>
      <c r="B596">
        <v>13.5</v>
      </c>
      <c r="C596" s="5">
        <f t="shared" si="99"/>
        <v>0</v>
      </c>
      <c r="D596" s="5">
        <f t="shared" si="100"/>
        <v>0</v>
      </c>
      <c r="E596" s="5">
        <f t="shared" si="101"/>
        <v>0</v>
      </c>
      <c r="F596" s="5">
        <f t="shared" si="102"/>
        <v>0</v>
      </c>
      <c r="G596" s="2">
        <f t="shared" si="109"/>
        <v>593</v>
      </c>
      <c r="H596" s="6">
        <f t="shared" si="103"/>
        <v>5.0556117290192115E-4</v>
      </c>
      <c r="I596" s="6">
        <f t="shared" si="104"/>
        <v>2.3546426956598413E-4</v>
      </c>
      <c r="J596" s="6">
        <f t="shared" si="105"/>
        <v>0.29979777553083931</v>
      </c>
      <c r="K596" s="6">
        <f t="shared" si="106"/>
        <v>9.9534801963517397E-2</v>
      </c>
      <c r="L596" s="2">
        <f t="shared" si="107"/>
        <v>2.9890633147790367E-2</v>
      </c>
      <c r="M596" s="2">
        <f t="shared" si="108"/>
        <v>2.9910903880798007E-2</v>
      </c>
    </row>
    <row r="597" spans="1:13" x14ac:dyDescent="0.3">
      <c r="A597" t="s">
        <v>654</v>
      </c>
      <c r="B597">
        <v>13.5</v>
      </c>
      <c r="C597" s="5">
        <f t="shared" si="99"/>
        <v>0</v>
      </c>
      <c r="D597" s="5">
        <f t="shared" si="100"/>
        <v>0</v>
      </c>
      <c r="E597" s="5">
        <f t="shared" si="101"/>
        <v>0</v>
      </c>
      <c r="F597" s="5">
        <f t="shared" si="102"/>
        <v>0</v>
      </c>
      <c r="G597" s="2">
        <f t="shared" si="109"/>
        <v>594</v>
      </c>
      <c r="H597" s="6">
        <f t="shared" si="103"/>
        <v>5.0556117290192115E-4</v>
      </c>
      <c r="I597" s="6">
        <f t="shared" si="104"/>
        <v>2.3546426956598413E-4</v>
      </c>
      <c r="J597" s="6">
        <f t="shared" si="105"/>
        <v>0.30030333670374121</v>
      </c>
      <c r="K597" s="6">
        <f t="shared" si="106"/>
        <v>9.9770266233083382E-2</v>
      </c>
      <c r="L597" s="2">
        <f t="shared" si="107"/>
        <v>3.0011783826433075E-2</v>
      </c>
      <c r="M597" s="2">
        <f t="shared" si="108"/>
        <v>3.0032054559440715E-2</v>
      </c>
    </row>
    <row r="598" spans="1:13" x14ac:dyDescent="0.3">
      <c r="A598" t="s">
        <v>655</v>
      </c>
      <c r="B598">
        <v>13.5</v>
      </c>
      <c r="C598" s="5">
        <f t="shared" si="99"/>
        <v>0</v>
      </c>
      <c r="D598" s="5">
        <f t="shared" si="100"/>
        <v>0</v>
      </c>
      <c r="E598" s="5">
        <f t="shared" si="101"/>
        <v>0</v>
      </c>
      <c r="F598" s="5">
        <f t="shared" si="102"/>
        <v>0</v>
      </c>
      <c r="G598" s="2">
        <f t="shared" si="109"/>
        <v>595</v>
      </c>
      <c r="H598" s="6">
        <f t="shared" si="103"/>
        <v>5.0556117290192115E-4</v>
      </c>
      <c r="I598" s="6">
        <f t="shared" si="104"/>
        <v>2.3546426956598413E-4</v>
      </c>
      <c r="J598" s="6">
        <f t="shared" si="105"/>
        <v>0.30080889787664311</v>
      </c>
      <c r="K598" s="6">
        <f t="shared" si="106"/>
        <v>0.10000573050264937</v>
      </c>
      <c r="L598" s="2">
        <f t="shared" si="107"/>
        <v>3.0133172588260378E-2</v>
      </c>
      <c r="M598" s="2">
        <f t="shared" si="108"/>
        <v>3.0153443321268018E-2</v>
      </c>
    </row>
    <row r="599" spans="1:13" x14ac:dyDescent="0.3">
      <c r="A599" t="s">
        <v>656</v>
      </c>
      <c r="B599">
        <v>13.5</v>
      </c>
      <c r="C599" s="5">
        <f t="shared" si="99"/>
        <v>0</v>
      </c>
      <c r="D599" s="5">
        <f t="shared" si="100"/>
        <v>0</v>
      </c>
      <c r="E599" s="5">
        <f t="shared" si="101"/>
        <v>0</v>
      </c>
      <c r="F599" s="5">
        <f t="shared" si="102"/>
        <v>0</v>
      </c>
      <c r="G599" s="2">
        <f t="shared" si="109"/>
        <v>596</v>
      </c>
      <c r="H599" s="6">
        <f t="shared" si="103"/>
        <v>5.0556117290192115E-4</v>
      </c>
      <c r="I599" s="6">
        <f t="shared" si="104"/>
        <v>2.3546426956598413E-4</v>
      </c>
      <c r="J599" s="6">
        <f t="shared" si="105"/>
        <v>0.30131445904954501</v>
      </c>
      <c r="K599" s="6">
        <f t="shared" si="106"/>
        <v>0.10024119477221535</v>
      </c>
      <c r="L599" s="2">
        <f t="shared" si="107"/>
        <v>3.0254799433272278E-2</v>
      </c>
      <c r="M599" s="2">
        <f t="shared" si="108"/>
        <v>3.0275070166279918E-2</v>
      </c>
    </row>
    <row r="600" spans="1:13" x14ac:dyDescent="0.3">
      <c r="A600" t="s">
        <v>657</v>
      </c>
      <c r="B600">
        <v>13.5</v>
      </c>
      <c r="C600" s="5">
        <f t="shared" si="99"/>
        <v>0</v>
      </c>
      <c r="D600" s="5">
        <f t="shared" si="100"/>
        <v>0</v>
      </c>
      <c r="E600" s="5">
        <f t="shared" si="101"/>
        <v>0</v>
      </c>
      <c r="F600" s="5">
        <f t="shared" si="102"/>
        <v>0</v>
      </c>
      <c r="G600" s="2">
        <f t="shared" si="109"/>
        <v>597</v>
      </c>
      <c r="H600" s="6">
        <f t="shared" si="103"/>
        <v>5.0556117290192115E-4</v>
      </c>
      <c r="I600" s="6">
        <f t="shared" si="104"/>
        <v>2.3546426956598413E-4</v>
      </c>
      <c r="J600" s="6">
        <f t="shared" si="105"/>
        <v>0.30182002022244692</v>
      </c>
      <c r="K600" s="6">
        <f t="shared" si="106"/>
        <v>0.10047665904178134</v>
      </c>
      <c r="L600" s="2">
        <f t="shared" si="107"/>
        <v>3.0376664361468776E-2</v>
      </c>
      <c r="M600" s="2">
        <f t="shared" si="108"/>
        <v>3.0396935094476416E-2</v>
      </c>
    </row>
    <row r="601" spans="1:13" x14ac:dyDescent="0.3">
      <c r="A601" t="s">
        <v>658</v>
      </c>
      <c r="B601">
        <v>13.5</v>
      </c>
      <c r="C601" s="5">
        <f t="shared" si="99"/>
        <v>0</v>
      </c>
      <c r="D601" s="5">
        <f t="shared" si="100"/>
        <v>0</v>
      </c>
      <c r="E601" s="5">
        <f t="shared" si="101"/>
        <v>0</v>
      </c>
      <c r="F601" s="5">
        <f t="shared" si="102"/>
        <v>0</v>
      </c>
      <c r="G601" s="2">
        <f t="shared" si="109"/>
        <v>598</v>
      </c>
      <c r="H601" s="6">
        <f t="shared" si="103"/>
        <v>5.0556117290192115E-4</v>
      </c>
      <c r="I601" s="6">
        <f t="shared" si="104"/>
        <v>2.3546426956598413E-4</v>
      </c>
      <c r="J601" s="6">
        <f t="shared" si="105"/>
        <v>0.30232558139534882</v>
      </c>
      <c r="K601" s="6">
        <f t="shared" si="106"/>
        <v>0.10071212331134732</v>
      </c>
      <c r="L601" s="2">
        <f t="shared" si="107"/>
        <v>3.0498767372849869E-2</v>
      </c>
      <c r="M601" s="2">
        <f t="shared" si="108"/>
        <v>3.0519038105857509E-2</v>
      </c>
    </row>
    <row r="602" spans="1:13" x14ac:dyDescent="0.3">
      <c r="A602" t="s">
        <v>659</v>
      </c>
      <c r="B602">
        <v>13.5</v>
      </c>
      <c r="C602" s="5">
        <f t="shared" si="99"/>
        <v>0</v>
      </c>
      <c r="D602" s="5">
        <f t="shared" si="100"/>
        <v>0</v>
      </c>
      <c r="E602" s="5">
        <f t="shared" si="101"/>
        <v>0</v>
      </c>
      <c r="F602" s="5">
        <f t="shared" si="102"/>
        <v>0</v>
      </c>
      <c r="G602" s="2">
        <f t="shared" si="109"/>
        <v>599</v>
      </c>
      <c r="H602" s="6">
        <f t="shared" si="103"/>
        <v>5.0556117290192115E-4</v>
      </c>
      <c r="I602" s="6">
        <f t="shared" si="104"/>
        <v>2.3546426956598413E-4</v>
      </c>
      <c r="J602" s="6">
        <f t="shared" si="105"/>
        <v>0.30283114256825072</v>
      </c>
      <c r="K602" s="6">
        <f t="shared" si="106"/>
        <v>0.10094758758091331</v>
      </c>
      <c r="L602" s="2">
        <f t="shared" si="107"/>
        <v>3.0621108467415559E-2</v>
      </c>
      <c r="M602" s="2">
        <f t="shared" si="108"/>
        <v>3.0641379200423199E-2</v>
      </c>
    </row>
    <row r="603" spans="1:13" x14ac:dyDescent="0.3">
      <c r="A603" t="s">
        <v>660</v>
      </c>
      <c r="B603">
        <v>13.5</v>
      </c>
      <c r="C603" s="5">
        <f t="shared" ref="C603:C666" si="110">IF(AND(ISNUMBER(B602),ISNUMBER(B604)),(B604-B602)/2,"")</f>
        <v>0</v>
      </c>
      <c r="D603" s="5">
        <f t="shared" ref="D603:D666" si="111">IF(AND(ISNUMBER(C602),ISNUMBER(C604)),(C604-C602)/2,"")</f>
        <v>0</v>
      </c>
      <c r="E603" s="5">
        <f t="shared" ref="E603:E666" si="112">IF(AND(ISNUMBER(B603),ISNUMBER(B604)),(B604-B603)/2,"")</f>
        <v>0</v>
      </c>
      <c r="F603" s="5">
        <f t="shared" ref="F603:F666" si="113">IF(AND(ISNUMBER(E602),ISNUMBER(E603)),(E603-E602)/2,"")</f>
        <v>0</v>
      </c>
      <c r="G603" s="2">
        <f t="shared" si="109"/>
        <v>600</v>
      </c>
      <c r="H603" s="6">
        <f t="shared" ref="H603:H666" si="114">1/MAX(G:G)</f>
        <v>5.0556117290192115E-4</v>
      </c>
      <c r="I603" s="6">
        <f t="shared" ref="I603:I666" si="115">B603/SUM(B:B)</f>
        <v>2.3546426956598413E-4</v>
      </c>
      <c r="J603" s="6">
        <f t="shared" ref="J603:J666" si="116">H603+J602</f>
        <v>0.30333670374115262</v>
      </c>
      <c r="K603" s="6">
        <f t="shared" ref="K603:K666" si="117">I603+K602</f>
        <v>0.10118305185047929</v>
      </c>
      <c r="L603" s="2">
        <f t="shared" ref="L603:L666" si="118">K603*J604</f>
        <v>3.0743687645165847E-2</v>
      </c>
      <c r="M603" s="2">
        <f t="shared" ref="M603:M666" si="119">K604*J603</f>
        <v>3.0763958378173487E-2</v>
      </c>
    </row>
    <row r="604" spans="1:13" x14ac:dyDescent="0.3">
      <c r="A604" t="s">
        <v>661</v>
      </c>
      <c r="B604">
        <v>13.5</v>
      </c>
      <c r="C604" s="5">
        <f t="shared" si="110"/>
        <v>0</v>
      </c>
      <c r="D604" s="5">
        <f t="shared" si="111"/>
        <v>0</v>
      </c>
      <c r="E604" s="5">
        <f t="shared" si="112"/>
        <v>0</v>
      </c>
      <c r="F604" s="5">
        <f t="shared" si="113"/>
        <v>0</v>
      </c>
      <c r="G604" s="2">
        <f t="shared" si="109"/>
        <v>601</v>
      </c>
      <c r="H604" s="6">
        <f t="shared" si="114"/>
        <v>5.0556117290192115E-4</v>
      </c>
      <c r="I604" s="6">
        <f t="shared" si="115"/>
        <v>2.3546426956598413E-4</v>
      </c>
      <c r="J604" s="6">
        <f t="shared" si="116"/>
        <v>0.30384226491405453</v>
      </c>
      <c r="K604" s="6">
        <f t="shared" si="117"/>
        <v>0.10141851612004528</v>
      </c>
      <c r="L604" s="2">
        <f t="shared" si="118"/>
        <v>3.0866504906100729E-2</v>
      </c>
      <c r="M604" s="2">
        <f t="shared" si="119"/>
        <v>3.0886775639108369E-2</v>
      </c>
    </row>
    <row r="605" spans="1:13" x14ac:dyDescent="0.3">
      <c r="A605" t="s">
        <v>662</v>
      </c>
      <c r="B605">
        <v>13.5</v>
      </c>
      <c r="C605" s="5">
        <f t="shared" si="110"/>
        <v>0</v>
      </c>
      <c r="D605" s="5">
        <f t="shared" si="111"/>
        <v>0</v>
      </c>
      <c r="E605" s="5">
        <f t="shared" si="112"/>
        <v>0</v>
      </c>
      <c r="F605" s="5">
        <f t="shared" si="113"/>
        <v>0</v>
      </c>
      <c r="G605" s="2">
        <f t="shared" si="109"/>
        <v>602</v>
      </c>
      <c r="H605" s="6">
        <f t="shared" si="114"/>
        <v>5.0556117290192115E-4</v>
      </c>
      <c r="I605" s="6">
        <f t="shared" si="115"/>
        <v>2.3546426956598413E-4</v>
      </c>
      <c r="J605" s="6">
        <f t="shared" si="116"/>
        <v>0.30434782608695643</v>
      </c>
      <c r="K605" s="6">
        <f t="shared" si="117"/>
        <v>0.10165398038961126</v>
      </c>
      <c r="L605" s="2">
        <f t="shared" si="118"/>
        <v>3.0989560250220208E-2</v>
      </c>
      <c r="M605" s="2">
        <f t="shared" si="119"/>
        <v>3.1009830983227848E-2</v>
      </c>
    </row>
    <row r="606" spans="1:13" x14ac:dyDescent="0.3">
      <c r="A606" t="s">
        <v>663</v>
      </c>
      <c r="B606">
        <v>13.5</v>
      </c>
      <c r="C606" s="5">
        <f t="shared" si="110"/>
        <v>0</v>
      </c>
      <c r="D606" s="5">
        <f t="shared" si="111"/>
        <v>0</v>
      </c>
      <c r="E606" s="5">
        <f t="shared" si="112"/>
        <v>0</v>
      </c>
      <c r="F606" s="5">
        <f t="shared" si="113"/>
        <v>0</v>
      </c>
      <c r="G606" s="2">
        <f t="shared" si="109"/>
        <v>603</v>
      </c>
      <c r="H606" s="6">
        <f t="shared" si="114"/>
        <v>5.0556117290192115E-4</v>
      </c>
      <c r="I606" s="6">
        <f t="shared" si="115"/>
        <v>2.3546426956598413E-4</v>
      </c>
      <c r="J606" s="6">
        <f t="shared" si="116"/>
        <v>0.30485338725985833</v>
      </c>
      <c r="K606" s="6">
        <f t="shared" si="117"/>
        <v>0.10188944465917725</v>
      </c>
      <c r="L606" s="2">
        <f t="shared" si="118"/>
        <v>3.1112853677524283E-2</v>
      </c>
      <c r="M606" s="2">
        <f t="shared" si="119"/>
        <v>3.1133124410531926E-2</v>
      </c>
    </row>
    <row r="607" spans="1:13" x14ac:dyDescent="0.3">
      <c r="A607" t="s">
        <v>664</v>
      </c>
      <c r="B607">
        <v>13.5</v>
      </c>
      <c r="C607" s="5">
        <f t="shared" si="110"/>
        <v>0</v>
      </c>
      <c r="D607" s="5">
        <f t="shared" si="111"/>
        <v>0</v>
      </c>
      <c r="E607" s="5">
        <f t="shared" si="112"/>
        <v>0</v>
      </c>
      <c r="F607" s="5">
        <f t="shared" si="113"/>
        <v>0</v>
      </c>
      <c r="G607" s="2">
        <f t="shared" si="109"/>
        <v>604</v>
      </c>
      <c r="H607" s="6">
        <f t="shared" si="114"/>
        <v>5.0556117290192115E-4</v>
      </c>
      <c r="I607" s="6">
        <f t="shared" si="115"/>
        <v>2.3546426956598413E-4</v>
      </c>
      <c r="J607" s="6">
        <f t="shared" si="116"/>
        <v>0.30535894843276024</v>
      </c>
      <c r="K607" s="6">
        <f t="shared" si="117"/>
        <v>0.10212490892874324</v>
      </c>
      <c r="L607" s="2">
        <f t="shared" si="118"/>
        <v>3.1236385188012958E-2</v>
      </c>
      <c r="M607" s="2">
        <f t="shared" si="119"/>
        <v>3.1256655921020601E-2</v>
      </c>
    </row>
    <row r="608" spans="1:13" x14ac:dyDescent="0.3">
      <c r="A608" t="s">
        <v>665</v>
      </c>
      <c r="B608">
        <v>13.5</v>
      </c>
      <c r="C608" s="5">
        <f t="shared" si="110"/>
        <v>0</v>
      </c>
      <c r="D608" s="5">
        <f t="shared" si="111"/>
        <v>0</v>
      </c>
      <c r="E608" s="5">
        <f t="shared" si="112"/>
        <v>0</v>
      </c>
      <c r="F608" s="5">
        <f t="shared" si="113"/>
        <v>0</v>
      </c>
      <c r="G608" s="2">
        <f t="shared" si="109"/>
        <v>605</v>
      </c>
      <c r="H608" s="6">
        <f t="shared" si="114"/>
        <v>5.0556117290192115E-4</v>
      </c>
      <c r="I608" s="6">
        <f t="shared" si="115"/>
        <v>2.3546426956598413E-4</v>
      </c>
      <c r="J608" s="6">
        <f t="shared" si="116"/>
        <v>0.30586450960566214</v>
      </c>
      <c r="K608" s="6">
        <f t="shared" si="117"/>
        <v>0.10236037319830922</v>
      </c>
      <c r="L608" s="2">
        <f t="shared" si="118"/>
        <v>3.1360154781686224E-2</v>
      </c>
      <c r="M608" s="2">
        <f t="shared" si="119"/>
        <v>3.1380425514693867E-2</v>
      </c>
    </row>
    <row r="609" spans="1:13" x14ac:dyDescent="0.3">
      <c r="A609" t="s">
        <v>666</v>
      </c>
      <c r="B609">
        <v>13.5</v>
      </c>
      <c r="C609" s="5">
        <f t="shared" si="110"/>
        <v>0</v>
      </c>
      <c r="D609" s="5">
        <f t="shared" si="111"/>
        <v>0</v>
      </c>
      <c r="E609" s="5">
        <f t="shared" si="112"/>
        <v>0</v>
      </c>
      <c r="F609" s="5">
        <f t="shared" si="113"/>
        <v>0</v>
      </c>
      <c r="G609" s="2">
        <f t="shared" si="109"/>
        <v>606</v>
      </c>
      <c r="H609" s="6">
        <f t="shared" si="114"/>
        <v>5.0556117290192115E-4</v>
      </c>
      <c r="I609" s="6">
        <f t="shared" si="115"/>
        <v>2.3546426956598413E-4</v>
      </c>
      <c r="J609" s="6">
        <f t="shared" si="116"/>
        <v>0.30637007077856404</v>
      </c>
      <c r="K609" s="6">
        <f t="shared" si="117"/>
        <v>0.10259583746787521</v>
      </c>
      <c r="L609" s="2">
        <f t="shared" si="118"/>
        <v>3.1484162458544095E-2</v>
      </c>
      <c r="M609" s="2">
        <f t="shared" si="119"/>
        <v>3.1504433191551731E-2</v>
      </c>
    </row>
    <row r="610" spans="1:13" x14ac:dyDescent="0.3">
      <c r="A610" t="s">
        <v>667</v>
      </c>
      <c r="B610">
        <v>13.5</v>
      </c>
      <c r="C610" s="5">
        <f t="shared" si="110"/>
        <v>0</v>
      </c>
      <c r="D610" s="5">
        <f t="shared" si="111"/>
        <v>2.8125000000000178E-2</v>
      </c>
      <c r="E610" s="5">
        <f t="shared" si="112"/>
        <v>0</v>
      </c>
      <c r="F610" s="5">
        <f t="shared" si="113"/>
        <v>0</v>
      </c>
      <c r="G610" s="2">
        <f t="shared" si="109"/>
        <v>607</v>
      </c>
      <c r="H610" s="6">
        <f t="shared" si="114"/>
        <v>5.0556117290192115E-4</v>
      </c>
      <c r="I610" s="6">
        <f t="shared" si="115"/>
        <v>2.3546426956598413E-4</v>
      </c>
      <c r="J610" s="6">
        <f t="shared" si="116"/>
        <v>0.30687563195146594</v>
      </c>
      <c r="K610" s="6">
        <f t="shared" si="117"/>
        <v>0.10283130173744119</v>
      </c>
      <c r="L610" s="2">
        <f t="shared" si="118"/>
        <v>3.1608408218586556E-2</v>
      </c>
      <c r="M610" s="2">
        <f t="shared" si="119"/>
        <v>3.1628678951594193E-2</v>
      </c>
    </row>
    <row r="611" spans="1:13" x14ac:dyDescent="0.3">
      <c r="A611" t="s">
        <v>668</v>
      </c>
      <c r="B611">
        <v>13.5</v>
      </c>
      <c r="C611" s="5">
        <f t="shared" si="110"/>
        <v>5.6250000000000355E-2</v>
      </c>
      <c r="D611" s="5">
        <f t="shared" si="111"/>
        <v>2.8125000000000178E-2</v>
      </c>
      <c r="E611" s="5">
        <f t="shared" si="112"/>
        <v>5.6250000000000355E-2</v>
      </c>
      <c r="F611" s="5">
        <f t="shared" si="113"/>
        <v>2.8125000000000178E-2</v>
      </c>
      <c r="G611" s="2">
        <f t="shared" si="109"/>
        <v>608</v>
      </c>
      <c r="H611" s="6">
        <f t="shared" si="114"/>
        <v>5.0556117290192115E-4</v>
      </c>
      <c r="I611" s="6">
        <f t="shared" si="115"/>
        <v>2.3546426956598413E-4</v>
      </c>
      <c r="J611" s="6">
        <f t="shared" si="116"/>
        <v>0.30738119312436785</v>
      </c>
      <c r="K611" s="6">
        <f t="shared" si="117"/>
        <v>0.10306676600700718</v>
      </c>
      <c r="L611" s="2">
        <f t="shared" si="118"/>
        <v>3.1732892061813615E-2</v>
      </c>
      <c r="M611" s="2">
        <f t="shared" si="119"/>
        <v>3.17537659388889E-2</v>
      </c>
    </row>
    <row r="612" spans="1:13" x14ac:dyDescent="0.3">
      <c r="A612" t="s">
        <v>669</v>
      </c>
      <c r="B612">
        <v>13.612500000000001</v>
      </c>
      <c r="C612" s="5">
        <f t="shared" si="110"/>
        <v>5.6250000000000355E-2</v>
      </c>
      <c r="D612" s="5">
        <f t="shared" si="111"/>
        <v>-1.8750000000000266E-2</v>
      </c>
      <c r="E612" s="5">
        <f t="shared" si="112"/>
        <v>0</v>
      </c>
      <c r="F612" s="5">
        <f t="shared" si="113"/>
        <v>-2.8125000000000178E-2</v>
      </c>
      <c r="G612" s="2">
        <f t="shared" si="109"/>
        <v>609</v>
      </c>
      <c r="H612" s="6">
        <f t="shared" si="114"/>
        <v>5.0556117290192115E-4</v>
      </c>
      <c r="I612" s="6">
        <f t="shared" si="115"/>
        <v>2.3742647181236733E-4</v>
      </c>
      <c r="J612" s="6">
        <f t="shared" si="116"/>
        <v>0.30788675429726975</v>
      </c>
      <c r="K612" s="6">
        <f t="shared" si="117"/>
        <v>0.10330419247881954</v>
      </c>
      <c r="L612" s="2">
        <f t="shared" si="118"/>
        <v>3.1858219116319447E-2</v>
      </c>
      <c r="M612" s="2">
        <f t="shared" si="119"/>
        <v>3.1879092993394732E-2</v>
      </c>
    </row>
    <row r="613" spans="1:13" x14ac:dyDescent="0.3">
      <c r="A613" t="s">
        <v>670</v>
      </c>
      <c r="B613">
        <v>13.612500000000001</v>
      </c>
      <c r="C613" s="5">
        <f t="shared" si="110"/>
        <v>1.8749999999999822E-2</v>
      </c>
      <c r="D613" s="5">
        <f t="shared" si="111"/>
        <v>-1.8750000000000266E-2</v>
      </c>
      <c r="E613" s="5">
        <f t="shared" si="112"/>
        <v>1.8749999999999822E-2</v>
      </c>
      <c r="F613" s="5">
        <f t="shared" si="113"/>
        <v>9.3749999999999112E-3</v>
      </c>
      <c r="G613" s="2">
        <f t="shared" si="109"/>
        <v>610</v>
      </c>
      <c r="H613" s="6">
        <f t="shared" si="114"/>
        <v>5.0556117290192115E-4</v>
      </c>
      <c r="I613" s="6">
        <f t="shared" si="115"/>
        <v>2.3742647181236733E-4</v>
      </c>
      <c r="J613" s="6">
        <f t="shared" si="116"/>
        <v>0.30839231547017165</v>
      </c>
      <c r="K613" s="6">
        <f t="shared" si="117"/>
        <v>0.10354161895063191</v>
      </c>
      <c r="L613" s="2">
        <f t="shared" si="118"/>
        <v>3.1983786238036424E-2</v>
      </c>
      <c r="M613" s="2">
        <f t="shared" si="119"/>
        <v>3.2004861824476434E-2</v>
      </c>
    </row>
    <row r="614" spans="1:13" x14ac:dyDescent="0.3">
      <c r="A614" t="s">
        <v>671</v>
      </c>
      <c r="B614">
        <v>13.65</v>
      </c>
      <c r="C614" s="5">
        <f t="shared" si="110"/>
        <v>1.8749999999999822E-2</v>
      </c>
      <c r="D614" s="5">
        <f t="shared" si="111"/>
        <v>-9.3749999999999112E-3</v>
      </c>
      <c r="E614" s="5">
        <f t="shared" si="112"/>
        <v>0</v>
      </c>
      <c r="F614" s="5">
        <f t="shared" si="113"/>
        <v>-9.3749999999999112E-3</v>
      </c>
      <c r="G614" s="2">
        <f t="shared" si="109"/>
        <v>611</v>
      </c>
      <c r="H614" s="6">
        <f t="shared" si="114"/>
        <v>5.0556117290192115E-4</v>
      </c>
      <c r="I614" s="6">
        <f t="shared" si="115"/>
        <v>2.380805392278284E-4</v>
      </c>
      <c r="J614" s="6">
        <f t="shared" si="116"/>
        <v>0.30889787664307355</v>
      </c>
      <c r="K614" s="6">
        <f t="shared" si="117"/>
        <v>0.10377969948985974</v>
      </c>
      <c r="L614" s="2">
        <f t="shared" si="118"/>
        <v>3.2109795797671439E-2</v>
      </c>
      <c r="M614" s="2">
        <f t="shared" si="119"/>
        <v>3.2130871384111449E-2</v>
      </c>
    </row>
    <row r="615" spans="1:13" x14ac:dyDescent="0.3">
      <c r="A615" t="s">
        <v>672</v>
      </c>
      <c r="B615">
        <v>13.65</v>
      </c>
      <c r="C615" s="5">
        <f t="shared" si="110"/>
        <v>0</v>
      </c>
      <c r="D615" s="5">
        <f t="shared" si="111"/>
        <v>-9.3749999999999112E-3</v>
      </c>
      <c r="E615" s="5">
        <f t="shared" si="112"/>
        <v>0</v>
      </c>
      <c r="F615" s="5">
        <f t="shared" si="113"/>
        <v>0</v>
      </c>
      <c r="G615" s="2">
        <f t="shared" si="109"/>
        <v>612</v>
      </c>
      <c r="H615" s="6">
        <f t="shared" si="114"/>
        <v>5.0556117290192115E-4</v>
      </c>
      <c r="I615" s="6">
        <f t="shared" si="115"/>
        <v>2.380805392278284E-4</v>
      </c>
      <c r="J615" s="6">
        <f t="shared" si="116"/>
        <v>0.30940343781597546</v>
      </c>
      <c r="K615" s="6">
        <f t="shared" si="117"/>
        <v>0.10401778002908757</v>
      </c>
      <c r="L615" s="2">
        <f t="shared" si="118"/>
        <v>3.2236046085859768E-2</v>
      </c>
      <c r="M615" s="2">
        <f t="shared" si="119"/>
        <v>3.2257121672299785E-2</v>
      </c>
    </row>
    <row r="616" spans="1:13" x14ac:dyDescent="0.3">
      <c r="A616" t="s">
        <v>673</v>
      </c>
      <c r="B616">
        <v>13.65</v>
      </c>
      <c r="C616" s="5">
        <f t="shared" si="110"/>
        <v>0</v>
      </c>
      <c r="D616" s="5">
        <f t="shared" si="111"/>
        <v>0</v>
      </c>
      <c r="E616" s="5">
        <f t="shared" si="112"/>
        <v>0</v>
      </c>
      <c r="F616" s="5">
        <f t="shared" si="113"/>
        <v>0</v>
      </c>
      <c r="G616" s="2">
        <f t="shared" si="109"/>
        <v>613</v>
      </c>
      <c r="H616" s="6">
        <f t="shared" si="114"/>
        <v>5.0556117290192115E-4</v>
      </c>
      <c r="I616" s="6">
        <f t="shared" si="115"/>
        <v>2.380805392278284E-4</v>
      </c>
      <c r="J616" s="6">
        <f t="shared" si="116"/>
        <v>0.30990899898887736</v>
      </c>
      <c r="K616" s="6">
        <f t="shared" si="117"/>
        <v>0.1042558605683154</v>
      </c>
      <c r="L616" s="2">
        <f t="shared" si="118"/>
        <v>3.236253710260141E-2</v>
      </c>
      <c r="M616" s="2">
        <f t="shared" si="119"/>
        <v>3.2383612689041427E-2</v>
      </c>
    </row>
    <row r="617" spans="1:13" x14ac:dyDescent="0.3">
      <c r="A617" t="s">
        <v>674</v>
      </c>
      <c r="B617">
        <v>13.65</v>
      </c>
      <c r="C617" s="5">
        <f t="shared" si="110"/>
        <v>0</v>
      </c>
      <c r="D617" s="5">
        <f t="shared" si="111"/>
        <v>0</v>
      </c>
      <c r="E617" s="5">
        <f t="shared" si="112"/>
        <v>0</v>
      </c>
      <c r="F617" s="5">
        <f t="shared" si="113"/>
        <v>0</v>
      </c>
      <c r="G617" s="2">
        <f t="shared" si="109"/>
        <v>614</v>
      </c>
      <c r="H617" s="6">
        <f t="shared" si="114"/>
        <v>5.0556117290192115E-4</v>
      </c>
      <c r="I617" s="6">
        <f t="shared" si="115"/>
        <v>2.380805392278284E-4</v>
      </c>
      <c r="J617" s="6">
        <f t="shared" si="116"/>
        <v>0.31041456016177926</v>
      </c>
      <c r="K617" s="6">
        <f t="shared" si="117"/>
        <v>0.10449394110754323</v>
      </c>
      <c r="L617" s="2">
        <f t="shared" si="118"/>
        <v>3.2489268847896373E-2</v>
      </c>
      <c r="M617" s="2">
        <f t="shared" si="119"/>
        <v>3.2510344434336383E-2</v>
      </c>
    </row>
    <row r="618" spans="1:13" x14ac:dyDescent="0.3">
      <c r="A618" t="s">
        <v>675</v>
      </c>
      <c r="B618">
        <v>13.65</v>
      </c>
      <c r="C618" s="5">
        <f t="shared" si="110"/>
        <v>0</v>
      </c>
      <c r="D618" s="5">
        <f t="shared" si="111"/>
        <v>0</v>
      </c>
      <c r="E618" s="5">
        <f t="shared" si="112"/>
        <v>0</v>
      </c>
      <c r="F618" s="5">
        <f t="shared" si="113"/>
        <v>0</v>
      </c>
      <c r="G618" s="2">
        <f t="shared" si="109"/>
        <v>615</v>
      </c>
      <c r="H618" s="6">
        <f t="shared" si="114"/>
        <v>5.0556117290192115E-4</v>
      </c>
      <c r="I618" s="6">
        <f t="shared" si="115"/>
        <v>2.380805392278284E-4</v>
      </c>
      <c r="J618" s="6">
        <f t="shared" si="116"/>
        <v>0.31092012133468117</v>
      </c>
      <c r="K618" s="6">
        <f t="shared" si="117"/>
        <v>0.10473202164677106</v>
      </c>
      <c r="L618" s="2">
        <f t="shared" si="118"/>
        <v>3.2616241321744642E-2</v>
      </c>
      <c r="M618" s="2">
        <f t="shared" si="119"/>
        <v>3.2637316908184659E-2</v>
      </c>
    </row>
    <row r="619" spans="1:13" x14ac:dyDescent="0.3">
      <c r="A619" t="s">
        <v>676</v>
      </c>
      <c r="B619">
        <v>13.65</v>
      </c>
      <c r="C619" s="5">
        <f t="shared" si="110"/>
        <v>0</v>
      </c>
      <c r="D619" s="5">
        <f t="shared" si="111"/>
        <v>0</v>
      </c>
      <c r="E619" s="5">
        <f t="shared" si="112"/>
        <v>0</v>
      </c>
      <c r="F619" s="5">
        <f t="shared" si="113"/>
        <v>0</v>
      </c>
      <c r="G619" s="2">
        <f t="shared" si="109"/>
        <v>616</v>
      </c>
      <c r="H619" s="6">
        <f t="shared" si="114"/>
        <v>5.0556117290192115E-4</v>
      </c>
      <c r="I619" s="6">
        <f t="shared" si="115"/>
        <v>2.380805392278284E-4</v>
      </c>
      <c r="J619" s="6">
        <f t="shared" si="116"/>
        <v>0.31142568250758307</v>
      </c>
      <c r="K619" s="6">
        <f t="shared" si="117"/>
        <v>0.10497010218599889</v>
      </c>
      <c r="L619" s="2">
        <f t="shared" si="118"/>
        <v>3.2743454524146232E-2</v>
      </c>
      <c r="M619" s="2">
        <f t="shared" si="119"/>
        <v>3.2764530110586242E-2</v>
      </c>
    </row>
    <row r="620" spans="1:13" x14ac:dyDescent="0.3">
      <c r="A620" t="s">
        <v>677</v>
      </c>
      <c r="B620">
        <v>13.65</v>
      </c>
      <c r="C620" s="5">
        <f t="shared" si="110"/>
        <v>0</v>
      </c>
      <c r="D620" s="5">
        <f t="shared" si="111"/>
        <v>2.4375000000000036E-2</v>
      </c>
      <c r="E620" s="5">
        <f t="shared" si="112"/>
        <v>0</v>
      </c>
      <c r="F620" s="5">
        <f t="shared" si="113"/>
        <v>0</v>
      </c>
      <c r="G620" s="2">
        <f t="shared" si="109"/>
        <v>617</v>
      </c>
      <c r="H620" s="6">
        <f t="shared" si="114"/>
        <v>5.0556117290192115E-4</v>
      </c>
      <c r="I620" s="6">
        <f t="shared" si="115"/>
        <v>2.380805392278284E-4</v>
      </c>
      <c r="J620" s="6">
        <f t="shared" si="116"/>
        <v>0.31193124368048497</v>
      </c>
      <c r="K620" s="6">
        <f t="shared" si="117"/>
        <v>0.10520818272522672</v>
      </c>
      <c r="L620" s="2">
        <f t="shared" si="118"/>
        <v>3.2870908455101128E-2</v>
      </c>
      <c r="M620" s="2">
        <f t="shared" si="119"/>
        <v>3.2891984041541145E-2</v>
      </c>
    </row>
    <row r="621" spans="1:13" x14ac:dyDescent="0.3">
      <c r="A621" t="s">
        <v>678</v>
      </c>
      <c r="B621">
        <v>13.65</v>
      </c>
      <c r="C621" s="5">
        <f t="shared" si="110"/>
        <v>4.8750000000000071E-2</v>
      </c>
      <c r="D621" s="5">
        <f t="shared" si="111"/>
        <v>2.4999999999999911E-2</v>
      </c>
      <c r="E621" s="5">
        <f t="shared" si="112"/>
        <v>4.8750000000000071E-2</v>
      </c>
      <c r="F621" s="5">
        <f t="shared" si="113"/>
        <v>2.4375000000000036E-2</v>
      </c>
      <c r="G621" s="2">
        <f t="shared" si="109"/>
        <v>618</v>
      </c>
      <c r="H621" s="6">
        <f t="shared" si="114"/>
        <v>5.0556117290192115E-4</v>
      </c>
      <c r="I621" s="6">
        <f t="shared" si="115"/>
        <v>2.380805392278284E-4</v>
      </c>
      <c r="J621" s="6">
        <f t="shared" si="116"/>
        <v>0.31243680485338687</v>
      </c>
      <c r="K621" s="6">
        <f t="shared" si="117"/>
        <v>0.10544626326445455</v>
      </c>
      <c r="L621" s="2">
        <f t="shared" si="118"/>
        <v>3.2998603114609344E-2</v>
      </c>
      <c r="M621" s="2">
        <f t="shared" si="119"/>
        <v>3.3020210023356318E-2</v>
      </c>
    </row>
    <row r="622" spans="1:13" x14ac:dyDescent="0.3">
      <c r="A622" t="s">
        <v>679</v>
      </c>
      <c r="B622">
        <v>13.7475</v>
      </c>
      <c r="C622" s="5">
        <f t="shared" si="110"/>
        <v>4.9999999999999822E-2</v>
      </c>
      <c r="D622" s="5">
        <f t="shared" si="111"/>
        <v>-2.375000000000016E-2</v>
      </c>
      <c r="E622" s="5">
        <f t="shared" si="112"/>
        <v>1.2499999999997513E-3</v>
      </c>
      <c r="F622" s="5">
        <f t="shared" si="113"/>
        <v>-2.375000000000016E-2</v>
      </c>
      <c r="G622" s="2">
        <f t="shared" si="109"/>
        <v>619</v>
      </c>
      <c r="H622" s="6">
        <f t="shared" si="114"/>
        <v>5.0556117290192115E-4</v>
      </c>
      <c r="I622" s="6">
        <f t="shared" si="115"/>
        <v>2.3978111450802717E-4</v>
      </c>
      <c r="J622" s="6">
        <f t="shared" si="116"/>
        <v>0.31294236602628878</v>
      </c>
      <c r="K622" s="6">
        <f t="shared" si="117"/>
        <v>0.10568604437896258</v>
      </c>
      <c r="L622" s="2">
        <f t="shared" si="118"/>
        <v>3.31270715444675E-2</v>
      </c>
      <c r="M622" s="2">
        <f t="shared" si="119"/>
        <v>3.3148692098908104E-2</v>
      </c>
    </row>
    <row r="623" spans="1:13" x14ac:dyDescent="0.3">
      <c r="A623" t="s">
        <v>680</v>
      </c>
      <c r="B623">
        <v>13.75</v>
      </c>
      <c r="C623" s="5">
        <f t="shared" si="110"/>
        <v>1.2499999999997513E-3</v>
      </c>
      <c r="D623" s="5">
        <f t="shared" si="111"/>
        <v>-2.4999999999999911E-2</v>
      </c>
      <c r="E623" s="5">
        <f t="shared" si="112"/>
        <v>0</v>
      </c>
      <c r="F623" s="5">
        <f t="shared" si="113"/>
        <v>-6.2499999999987566E-4</v>
      </c>
      <c r="G623" s="2">
        <f t="shared" si="109"/>
        <v>620</v>
      </c>
      <c r="H623" s="6">
        <f t="shared" si="114"/>
        <v>5.0556117290192115E-4</v>
      </c>
      <c r="I623" s="6">
        <f t="shared" si="115"/>
        <v>2.3982471900239123E-4</v>
      </c>
      <c r="J623" s="6">
        <f t="shared" si="116"/>
        <v>0.31344792719919068</v>
      </c>
      <c r="K623" s="6">
        <f t="shared" si="117"/>
        <v>0.10592586909796496</v>
      </c>
      <c r="L623" s="2">
        <f t="shared" si="118"/>
        <v>3.3255796112151743E-2</v>
      </c>
      <c r="M623" s="2">
        <f t="shared" si="119"/>
        <v>3.3277416666592348E-2</v>
      </c>
    </row>
    <row r="624" spans="1:13" x14ac:dyDescent="0.3">
      <c r="A624" t="s">
        <v>681</v>
      </c>
      <c r="B624">
        <v>13.75</v>
      </c>
      <c r="C624" s="5">
        <f t="shared" si="110"/>
        <v>0</v>
      </c>
      <c r="D624" s="5">
        <f t="shared" si="111"/>
        <v>-6.2499999999987566E-4</v>
      </c>
      <c r="E624" s="5">
        <f t="shared" si="112"/>
        <v>0</v>
      </c>
      <c r="F624" s="5">
        <f t="shared" si="113"/>
        <v>0</v>
      </c>
      <c r="G624" s="2">
        <f t="shared" si="109"/>
        <v>621</v>
      </c>
      <c r="H624" s="6">
        <f t="shared" si="114"/>
        <v>5.0556117290192115E-4</v>
      </c>
      <c r="I624" s="6">
        <f t="shared" si="115"/>
        <v>2.3982471900239123E-4</v>
      </c>
      <c r="J624" s="6">
        <f t="shared" si="116"/>
        <v>0.31395348837209258</v>
      </c>
      <c r="K624" s="6">
        <f t="shared" si="117"/>
        <v>0.10616569381696735</v>
      </c>
      <c r="L624" s="2">
        <f t="shared" si="118"/>
        <v>3.3384763171968451E-2</v>
      </c>
      <c r="M624" s="2">
        <f t="shared" si="119"/>
        <v>3.3406383726409056E-2</v>
      </c>
    </row>
    <row r="625" spans="1:13" x14ac:dyDescent="0.3">
      <c r="A625" t="s">
        <v>682</v>
      </c>
      <c r="B625">
        <v>13.75</v>
      </c>
      <c r="C625" s="5">
        <f t="shared" si="110"/>
        <v>0</v>
      </c>
      <c r="D625" s="5">
        <f t="shared" si="111"/>
        <v>4.9999999999998934E-3</v>
      </c>
      <c r="E625" s="5">
        <f t="shared" si="112"/>
        <v>0</v>
      </c>
      <c r="F625" s="5">
        <f t="shared" si="113"/>
        <v>0</v>
      </c>
      <c r="G625" s="2">
        <f t="shared" si="109"/>
        <v>622</v>
      </c>
      <c r="H625" s="6">
        <f t="shared" si="114"/>
        <v>5.0556117290192115E-4</v>
      </c>
      <c r="I625" s="6">
        <f t="shared" si="115"/>
        <v>2.3982471900239123E-4</v>
      </c>
      <c r="J625" s="6">
        <f t="shared" si="116"/>
        <v>0.31445904954499448</v>
      </c>
      <c r="K625" s="6">
        <f t="shared" si="117"/>
        <v>0.10640551853596973</v>
      </c>
      <c r="L625" s="2">
        <f t="shared" si="118"/>
        <v>3.3513972723917616E-2</v>
      </c>
      <c r="M625" s="2">
        <f t="shared" si="119"/>
        <v>3.3535593278358221E-2</v>
      </c>
    </row>
    <row r="626" spans="1:13" x14ac:dyDescent="0.3">
      <c r="A626" t="s">
        <v>683</v>
      </c>
      <c r="B626">
        <v>13.75</v>
      </c>
      <c r="C626" s="5">
        <f t="shared" si="110"/>
        <v>9.9999999999997868E-3</v>
      </c>
      <c r="D626" s="5">
        <f t="shared" si="111"/>
        <v>7.4999999999998401E-3</v>
      </c>
      <c r="E626" s="5">
        <f t="shared" si="112"/>
        <v>9.9999999999997868E-3</v>
      </c>
      <c r="F626" s="5">
        <f t="shared" si="113"/>
        <v>4.9999999999998934E-3</v>
      </c>
      <c r="G626" s="2">
        <f t="shared" si="109"/>
        <v>623</v>
      </c>
      <c r="H626" s="6">
        <f t="shared" si="114"/>
        <v>5.0556117290192115E-4</v>
      </c>
      <c r="I626" s="6">
        <f t="shared" si="115"/>
        <v>2.3982471900239123E-4</v>
      </c>
      <c r="J626" s="6">
        <f t="shared" si="116"/>
        <v>0.31496461071789639</v>
      </c>
      <c r="K626" s="6">
        <f t="shared" si="117"/>
        <v>0.10664534325497212</v>
      </c>
      <c r="L626" s="2">
        <f t="shared" si="118"/>
        <v>3.3643424767999239E-2</v>
      </c>
      <c r="M626" s="2">
        <f t="shared" si="119"/>
        <v>3.3665155193420587E-2</v>
      </c>
    </row>
    <row r="627" spans="1:13" x14ac:dyDescent="0.3">
      <c r="A627" t="s">
        <v>684</v>
      </c>
      <c r="B627">
        <v>13.77</v>
      </c>
      <c r="C627" s="5">
        <f t="shared" si="110"/>
        <v>1.499999999999968E-2</v>
      </c>
      <c r="D627" s="5">
        <f t="shared" si="111"/>
        <v>8.5000000000001741E-3</v>
      </c>
      <c r="E627" s="5">
        <f t="shared" si="112"/>
        <v>4.9999999999998934E-3</v>
      </c>
      <c r="F627" s="5">
        <f t="shared" si="113"/>
        <v>-2.4999999999999467E-3</v>
      </c>
      <c r="G627" s="2">
        <f t="shared" si="109"/>
        <v>624</v>
      </c>
      <c r="H627" s="6">
        <f t="shared" si="114"/>
        <v>5.0556117290192115E-4</v>
      </c>
      <c r="I627" s="6">
        <f t="shared" si="115"/>
        <v>2.4017355495730379E-4</v>
      </c>
      <c r="J627" s="6">
        <f t="shared" si="116"/>
        <v>0.31547017189079829</v>
      </c>
      <c r="K627" s="6">
        <f t="shared" si="117"/>
        <v>0.10688551680992942</v>
      </c>
      <c r="L627" s="2">
        <f t="shared" si="118"/>
        <v>3.3773229527909898E-2</v>
      </c>
      <c r="M627" s="2">
        <f t="shared" si="119"/>
        <v>3.3795014977000576E-2</v>
      </c>
    </row>
    <row r="628" spans="1:13" x14ac:dyDescent="0.3">
      <c r="A628" t="s">
        <v>685</v>
      </c>
      <c r="B628">
        <v>13.78</v>
      </c>
      <c r="C628" s="5">
        <f t="shared" si="110"/>
        <v>2.7000000000000135E-2</v>
      </c>
      <c r="D628" s="5">
        <f t="shared" si="111"/>
        <v>3.5000000000007248E-3</v>
      </c>
      <c r="E628" s="5">
        <f t="shared" si="112"/>
        <v>2.2000000000000242E-2</v>
      </c>
      <c r="F628" s="5">
        <f t="shared" si="113"/>
        <v>8.5000000000001741E-3</v>
      </c>
      <c r="G628" s="2">
        <f t="shared" si="109"/>
        <v>625</v>
      </c>
      <c r="H628" s="6">
        <f t="shared" si="114"/>
        <v>5.0556117290192115E-4</v>
      </c>
      <c r="I628" s="6">
        <f t="shared" si="115"/>
        <v>2.4034797293476007E-4</v>
      </c>
      <c r="J628" s="6">
        <f t="shared" si="116"/>
        <v>0.31597573306370019</v>
      </c>
      <c r="K628" s="6">
        <f t="shared" si="117"/>
        <v>0.10712586478286418</v>
      </c>
      <c r="L628" s="2">
        <f t="shared" si="118"/>
        <v>3.3903332332696087E-2</v>
      </c>
      <c r="M628" s="2">
        <f t="shared" si="119"/>
        <v>3.3925360273919229E-2</v>
      </c>
    </row>
    <row r="629" spans="1:13" x14ac:dyDescent="0.3">
      <c r="A629" t="s">
        <v>686</v>
      </c>
      <c r="B629">
        <v>13.824</v>
      </c>
      <c r="C629" s="5">
        <f t="shared" si="110"/>
        <v>2.200000000000113E-2</v>
      </c>
      <c r="D629" s="5">
        <f t="shared" si="111"/>
        <v>3.0499999999999972E-2</v>
      </c>
      <c r="E629" s="5">
        <f t="shared" si="112"/>
        <v>8.8817841970012523E-16</v>
      </c>
      <c r="F629" s="5">
        <f t="shared" si="113"/>
        <v>-1.0999999999999677E-2</v>
      </c>
      <c r="G629" s="2">
        <f t="shared" si="109"/>
        <v>626</v>
      </c>
      <c r="H629" s="6">
        <f t="shared" si="114"/>
        <v>5.0556117290192115E-4</v>
      </c>
      <c r="I629" s="6">
        <f t="shared" si="115"/>
        <v>2.4111541203556775E-4</v>
      </c>
      <c r="J629" s="6">
        <f t="shared" si="116"/>
        <v>0.3164812942366021</v>
      </c>
      <c r="K629" s="6">
        <f t="shared" si="117"/>
        <v>0.10736698019489975</v>
      </c>
      <c r="L629" s="2">
        <f t="shared" si="118"/>
        <v>3.4033921426795767E-2</v>
      </c>
      <c r="M629" s="2">
        <f t="shared" si="119"/>
        <v>3.4055949368018909E-2</v>
      </c>
    </row>
    <row r="630" spans="1:13" x14ac:dyDescent="0.3">
      <c r="A630" t="s">
        <v>687</v>
      </c>
      <c r="B630">
        <v>13.824000000000002</v>
      </c>
      <c r="C630" s="5">
        <f t="shared" si="110"/>
        <v>8.8000000000000078E-2</v>
      </c>
      <c r="D630" s="5">
        <f t="shared" si="111"/>
        <v>3.299999999999903E-2</v>
      </c>
      <c r="E630" s="5">
        <f t="shared" si="112"/>
        <v>8.799999999999919E-2</v>
      </c>
      <c r="F630" s="5">
        <f t="shared" si="113"/>
        <v>4.3999999999999151E-2</v>
      </c>
      <c r="G630" s="2">
        <f t="shared" si="109"/>
        <v>627</v>
      </c>
      <c r="H630" s="6">
        <f t="shared" si="114"/>
        <v>5.0556117290192115E-4</v>
      </c>
      <c r="I630" s="6">
        <f t="shared" si="115"/>
        <v>2.4111541203556777E-4</v>
      </c>
      <c r="J630" s="6">
        <f t="shared" si="116"/>
        <v>0.316986855409504</v>
      </c>
      <c r="K630" s="6">
        <f t="shared" si="117"/>
        <v>0.10760809560693532</v>
      </c>
      <c r="L630" s="2">
        <f t="shared" si="118"/>
        <v>3.4164754318076473E-2</v>
      </c>
      <c r="M630" s="2">
        <f t="shared" si="119"/>
        <v>3.4187755331728742E-2</v>
      </c>
    </row>
    <row r="631" spans="1:13" x14ac:dyDescent="0.3">
      <c r="A631" t="s">
        <v>688</v>
      </c>
      <c r="B631">
        <v>14</v>
      </c>
      <c r="C631" s="5">
        <f t="shared" si="110"/>
        <v>8.799999999999919E-2</v>
      </c>
      <c r="D631" s="5">
        <f t="shared" si="111"/>
        <v>-4.4000000000000039E-2</v>
      </c>
      <c r="E631" s="5">
        <f t="shared" si="112"/>
        <v>0</v>
      </c>
      <c r="F631" s="5">
        <f t="shared" si="113"/>
        <v>-4.3999999999999595E-2</v>
      </c>
      <c r="G631" s="2">
        <f t="shared" si="109"/>
        <v>628</v>
      </c>
      <c r="H631" s="6">
        <f t="shared" si="114"/>
        <v>5.0556117290192115E-4</v>
      </c>
      <c r="I631" s="6">
        <f t="shared" si="115"/>
        <v>2.4418516843879834E-4</v>
      </c>
      <c r="J631" s="6">
        <f t="shared" si="116"/>
        <v>0.3174924165824059</v>
      </c>
      <c r="K631" s="6">
        <f t="shared" si="117"/>
        <v>0.10785228077537412</v>
      </c>
      <c r="L631" s="2">
        <f t="shared" si="118"/>
        <v>3.429680718286663E-2</v>
      </c>
      <c r="M631" s="2">
        <f t="shared" si="119"/>
        <v>3.4319808196518906E-2</v>
      </c>
    </row>
    <row r="632" spans="1:13" x14ac:dyDescent="0.3">
      <c r="A632" t="s">
        <v>689</v>
      </c>
      <c r="B632">
        <v>14</v>
      </c>
      <c r="C632" s="5">
        <f t="shared" si="110"/>
        <v>0</v>
      </c>
      <c r="D632" s="5">
        <f t="shared" si="111"/>
        <v>-4.3999999999999595E-2</v>
      </c>
      <c r="E632" s="5">
        <f t="shared" si="112"/>
        <v>0</v>
      </c>
      <c r="F632" s="5">
        <f t="shared" si="113"/>
        <v>0</v>
      </c>
      <c r="G632" s="2">
        <f t="shared" si="109"/>
        <v>629</v>
      </c>
      <c r="H632" s="6">
        <f t="shared" si="114"/>
        <v>5.0556117290192115E-4</v>
      </c>
      <c r="I632" s="6">
        <f t="shared" si="115"/>
        <v>2.4418516843879834E-4</v>
      </c>
      <c r="J632" s="6">
        <f t="shared" si="116"/>
        <v>0.3179979777553078</v>
      </c>
      <c r="K632" s="6">
        <f t="shared" si="117"/>
        <v>0.10809646594381292</v>
      </c>
      <c r="L632" s="2">
        <f t="shared" si="118"/>
        <v>3.4429106948737111E-2</v>
      </c>
      <c r="M632" s="2">
        <f t="shared" si="119"/>
        <v>3.4452107962389386E-2</v>
      </c>
    </row>
    <row r="633" spans="1:13" x14ac:dyDescent="0.3">
      <c r="A633" t="s">
        <v>690</v>
      </c>
      <c r="B633">
        <v>14</v>
      </c>
      <c r="C633" s="5">
        <f t="shared" si="110"/>
        <v>0</v>
      </c>
      <c r="D633" s="5">
        <f t="shared" si="111"/>
        <v>0</v>
      </c>
      <c r="E633" s="5">
        <f t="shared" si="112"/>
        <v>0</v>
      </c>
      <c r="F633" s="5">
        <f t="shared" si="113"/>
        <v>0</v>
      </c>
      <c r="G633" s="2">
        <f t="shared" si="109"/>
        <v>630</v>
      </c>
      <c r="H633" s="6">
        <f t="shared" si="114"/>
        <v>5.0556117290192115E-4</v>
      </c>
      <c r="I633" s="6">
        <f t="shared" si="115"/>
        <v>2.4418516843879834E-4</v>
      </c>
      <c r="J633" s="6">
        <f t="shared" si="116"/>
        <v>0.31850353892820971</v>
      </c>
      <c r="K633" s="6">
        <f t="shared" si="117"/>
        <v>0.10834065111225172</v>
      </c>
      <c r="L633" s="2">
        <f t="shared" si="118"/>
        <v>3.4561653615687915E-2</v>
      </c>
      <c r="M633" s="2">
        <f t="shared" si="119"/>
        <v>3.458465462934019E-2</v>
      </c>
    </row>
    <row r="634" spans="1:13" x14ac:dyDescent="0.3">
      <c r="A634" t="s">
        <v>691</v>
      </c>
      <c r="B634">
        <v>14</v>
      </c>
      <c r="C634" s="5">
        <f t="shared" si="110"/>
        <v>0</v>
      </c>
      <c r="D634" s="5">
        <f t="shared" si="111"/>
        <v>0</v>
      </c>
      <c r="E634" s="5">
        <f t="shared" si="112"/>
        <v>0</v>
      </c>
      <c r="F634" s="5">
        <f t="shared" si="113"/>
        <v>0</v>
      </c>
      <c r="G634" s="2">
        <f t="shared" si="109"/>
        <v>631</v>
      </c>
      <c r="H634" s="6">
        <f t="shared" si="114"/>
        <v>5.0556117290192115E-4</v>
      </c>
      <c r="I634" s="6">
        <f t="shared" si="115"/>
        <v>2.4418516843879834E-4</v>
      </c>
      <c r="J634" s="6">
        <f t="shared" si="116"/>
        <v>0.31900910010111161</v>
      </c>
      <c r="K634" s="6">
        <f t="shared" si="117"/>
        <v>0.10858483628069052</v>
      </c>
      <c r="L634" s="2">
        <f t="shared" si="118"/>
        <v>3.4694447183719043E-2</v>
      </c>
      <c r="M634" s="2">
        <f t="shared" si="119"/>
        <v>3.4717448197371319E-2</v>
      </c>
    </row>
    <row r="635" spans="1:13" x14ac:dyDescent="0.3">
      <c r="A635" t="s">
        <v>692</v>
      </c>
      <c r="B635">
        <v>14</v>
      </c>
      <c r="C635" s="5">
        <f t="shared" si="110"/>
        <v>0</v>
      </c>
      <c r="D635" s="5">
        <f t="shared" si="111"/>
        <v>0</v>
      </c>
      <c r="E635" s="5">
        <f t="shared" si="112"/>
        <v>0</v>
      </c>
      <c r="F635" s="5">
        <f t="shared" si="113"/>
        <v>0</v>
      </c>
      <c r="G635" s="2">
        <f t="shared" si="109"/>
        <v>632</v>
      </c>
      <c r="H635" s="6">
        <f t="shared" si="114"/>
        <v>5.0556117290192115E-4</v>
      </c>
      <c r="I635" s="6">
        <f t="shared" si="115"/>
        <v>2.4418516843879834E-4</v>
      </c>
      <c r="J635" s="6">
        <f t="shared" si="116"/>
        <v>0.31951466127401351</v>
      </c>
      <c r="K635" s="6">
        <f t="shared" si="117"/>
        <v>0.10882902144912932</v>
      </c>
      <c r="L635" s="2">
        <f t="shared" si="118"/>
        <v>3.4827487652830495E-2</v>
      </c>
      <c r="M635" s="2">
        <f t="shared" si="119"/>
        <v>3.4850488666482764E-2</v>
      </c>
    </row>
    <row r="636" spans="1:13" x14ac:dyDescent="0.3">
      <c r="A636" t="s">
        <v>693</v>
      </c>
      <c r="B636">
        <v>14</v>
      </c>
      <c r="C636" s="5">
        <f t="shared" si="110"/>
        <v>0</v>
      </c>
      <c r="D636" s="5">
        <f t="shared" si="111"/>
        <v>0</v>
      </c>
      <c r="E636" s="5">
        <f t="shared" si="112"/>
        <v>0</v>
      </c>
      <c r="F636" s="5">
        <f t="shared" si="113"/>
        <v>0</v>
      </c>
      <c r="G636" s="2">
        <f t="shared" si="109"/>
        <v>633</v>
      </c>
      <c r="H636" s="6">
        <f t="shared" si="114"/>
        <v>5.0556117290192115E-4</v>
      </c>
      <c r="I636" s="6">
        <f t="shared" si="115"/>
        <v>2.4418516843879834E-4</v>
      </c>
      <c r="J636" s="6">
        <f t="shared" si="116"/>
        <v>0.32002022244691541</v>
      </c>
      <c r="K636" s="6">
        <f t="shared" si="117"/>
        <v>0.10907320661756811</v>
      </c>
      <c r="L636" s="2">
        <f t="shared" si="118"/>
        <v>3.4960775023022264E-2</v>
      </c>
      <c r="M636" s="2">
        <f t="shared" si="119"/>
        <v>3.4983776036674533E-2</v>
      </c>
    </row>
    <row r="637" spans="1:13" x14ac:dyDescent="0.3">
      <c r="A637" t="s">
        <v>694</v>
      </c>
      <c r="B637">
        <v>14</v>
      </c>
      <c r="C637" s="5">
        <f t="shared" si="110"/>
        <v>0</v>
      </c>
      <c r="D637" s="5">
        <f t="shared" si="111"/>
        <v>0</v>
      </c>
      <c r="E637" s="5">
        <f t="shared" si="112"/>
        <v>0</v>
      </c>
      <c r="F637" s="5">
        <f t="shared" si="113"/>
        <v>0</v>
      </c>
      <c r="G637" s="2">
        <f t="shared" si="109"/>
        <v>634</v>
      </c>
      <c r="H637" s="6">
        <f t="shared" si="114"/>
        <v>5.0556117290192115E-4</v>
      </c>
      <c r="I637" s="6">
        <f t="shared" si="115"/>
        <v>2.4418516843879834E-4</v>
      </c>
      <c r="J637" s="6">
        <f t="shared" si="116"/>
        <v>0.32052578361981732</v>
      </c>
      <c r="K637" s="6">
        <f t="shared" si="117"/>
        <v>0.10931739178600691</v>
      </c>
      <c r="L637" s="2">
        <f t="shared" si="118"/>
        <v>3.5094309294294357E-2</v>
      </c>
      <c r="M637" s="2">
        <f t="shared" si="119"/>
        <v>3.5117310307946632E-2</v>
      </c>
    </row>
    <row r="638" spans="1:13" x14ac:dyDescent="0.3">
      <c r="A638" t="s">
        <v>695</v>
      </c>
      <c r="B638">
        <v>14</v>
      </c>
      <c r="C638" s="5">
        <f t="shared" si="110"/>
        <v>0</v>
      </c>
      <c r="D638" s="5">
        <f t="shared" si="111"/>
        <v>0</v>
      </c>
      <c r="E638" s="5">
        <f t="shared" si="112"/>
        <v>0</v>
      </c>
      <c r="F638" s="5">
        <f t="shared" si="113"/>
        <v>0</v>
      </c>
      <c r="G638" s="2">
        <f t="shared" si="109"/>
        <v>635</v>
      </c>
      <c r="H638" s="6">
        <f t="shared" si="114"/>
        <v>5.0556117290192115E-4</v>
      </c>
      <c r="I638" s="6">
        <f t="shared" si="115"/>
        <v>2.4418516843879834E-4</v>
      </c>
      <c r="J638" s="6">
        <f t="shared" si="116"/>
        <v>0.32103134479271922</v>
      </c>
      <c r="K638" s="6">
        <f t="shared" si="117"/>
        <v>0.10956157695444571</v>
      </c>
      <c r="L638" s="2">
        <f t="shared" si="118"/>
        <v>3.5228090466646773E-2</v>
      </c>
      <c r="M638" s="2">
        <f t="shared" si="119"/>
        <v>3.5251091480299042E-2</v>
      </c>
    </row>
    <row r="639" spans="1:13" x14ac:dyDescent="0.3">
      <c r="A639" t="s">
        <v>696</v>
      </c>
      <c r="B639">
        <v>14</v>
      </c>
      <c r="C639" s="5">
        <f t="shared" si="110"/>
        <v>0</v>
      </c>
      <c r="D639" s="5">
        <f t="shared" si="111"/>
        <v>0</v>
      </c>
      <c r="E639" s="5">
        <f t="shared" si="112"/>
        <v>0</v>
      </c>
      <c r="F639" s="5">
        <f t="shared" si="113"/>
        <v>0</v>
      </c>
      <c r="G639" s="2">
        <f t="shared" si="109"/>
        <v>636</v>
      </c>
      <c r="H639" s="6">
        <f t="shared" si="114"/>
        <v>5.0556117290192115E-4</v>
      </c>
      <c r="I639" s="6">
        <f t="shared" si="115"/>
        <v>2.4418516843879834E-4</v>
      </c>
      <c r="J639" s="6">
        <f t="shared" si="116"/>
        <v>0.32153690596562112</v>
      </c>
      <c r="K639" s="6">
        <f t="shared" si="117"/>
        <v>0.10980576212288451</v>
      </c>
      <c r="L639" s="2">
        <f t="shared" si="118"/>
        <v>3.5362118540079514E-2</v>
      </c>
      <c r="M639" s="2">
        <f t="shared" si="119"/>
        <v>3.5385119553731782E-2</v>
      </c>
    </row>
    <row r="640" spans="1:13" x14ac:dyDescent="0.3">
      <c r="A640" t="s">
        <v>697</v>
      </c>
      <c r="B640">
        <v>14</v>
      </c>
      <c r="C640" s="5">
        <f t="shared" si="110"/>
        <v>0</v>
      </c>
      <c r="D640" s="5">
        <f t="shared" si="111"/>
        <v>0</v>
      </c>
      <c r="E640" s="5">
        <f t="shared" si="112"/>
        <v>0</v>
      </c>
      <c r="F640" s="5">
        <f t="shared" si="113"/>
        <v>0</v>
      </c>
      <c r="G640" s="2">
        <f t="shared" si="109"/>
        <v>637</v>
      </c>
      <c r="H640" s="6">
        <f t="shared" si="114"/>
        <v>5.0556117290192115E-4</v>
      </c>
      <c r="I640" s="6">
        <f t="shared" si="115"/>
        <v>2.4418516843879834E-4</v>
      </c>
      <c r="J640" s="6">
        <f t="shared" si="116"/>
        <v>0.32204246713852303</v>
      </c>
      <c r="K640" s="6">
        <f t="shared" si="117"/>
        <v>0.11004994729132331</v>
      </c>
      <c r="L640" s="2">
        <f t="shared" si="118"/>
        <v>3.5496393514592571E-2</v>
      </c>
      <c r="M640" s="2">
        <f t="shared" si="119"/>
        <v>3.5519394528244846E-2</v>
      </c>
    </row>
    <row r="641" spans="1:13" x14ac:dyDescent="0.3">
      <c r="A641" t="s">
        <v>698</v>
      </c>
      <c r="B641">
        <v>14</v>
      </c>
      <c r="C641" s="5">
        <f t="shared" si="110"/>
        <v>0</v>
      </c>
      <c r="D641" s="5">
        <f t="shared" si="111"/>
        <v>0</v>
      </c>
      <c r="E641" s="5">
        <f t="shared" si="112"/>
        <v>0</v>
      </c>
      <c r="F641" s="5">
        <f t="shared" si="113"/>
        <v>0</v>
      </c>
      <c r="G641" s="2">
        <f t="shared" si="109"/>
        <v>638</v>
      </c>
      <c r="H641" s="6">
        <f t="shared" si="114"/>
        <v>5.0556117290192115E-4</v>
      </c>
      <c r="I641" s="6">
        <f t="shared" si="115"/>
        <v>2.4418516843879834E-4</v>
      </c>
      <c r="J641" s="6">
        <f t="shared" si="116"/>
        <v>0.32254802831142493</v>
      </c>
      <c r="K641" s="6">
        <f t="shared" si="117"/>
        <v>0.11029413245976211</v>
      </c>
      <c r="L641" s="2">
        <f t="shared" si="118"/>
        <v>3.5630915390185952E-2</v>
      </c>
      <c r="M641" s="2">
        <f t="shared" si="119"/>
        <v>3.5653916403838228E-2</v>
      </c>
    </row>
    <row r="642" spans="1:13" x14ac:dyDescent="0.3">
      <c r="A642" t="s">
        <v>699</v>
      </c>
      <c r="B642">
        <v>14</v>
      </c>
      <c r="C642" s="5">
        <f t="shared" si="110"/>
        <v>0</v>
      </c>
      <c r="D642" s="5">
        <f t="shared" si="111"/>
        <v>0</v>
      </c>
      <c r="E642" s="5">
        <f t="shared" si="112"/>
        <v>0</v>
      </c>
      <c r="F642" s="5">
        <f t="shared" si="113"/>
        <v>0</v>
      </c>
      <c r="G642" s="2">
        <f t="shared" si="109"/>
        <v>639</v>
      </c>
      <c r="H642" s="6">
        <f t="shared" si="114"/>
        <v>5.0556117290192115E-4</v>
      </c>
      <c r="I642" s="6">
        <f t="shared" si="115"/>
        <v>2.4418516843879834E-4</v>
      </c>
      <c r="J642" s="6">
        <f t="shared" si="116"/>
        <v>0.32305358948432683</v>
      </c>
      <c r="K642" s="6">
        <f t="shared" si="117"/>
        <v>0.11053831762820091</v>
      </c>
      <c r="L642" s="2">
        <f t="shared" si="118"/>
        <v>3.5765684166859657E-2</v>
      </c>
      <c r="M642" s="2">
        <f t="shared" si="119"/>
        <v>3.5788685180511932E-2</v>
      </c>
    </row>
    <row r="643" spans="1:13" x14ac:dyDescent="0.3">
      <c r="A643" t="s">
        <v>700</v>
      </c>
      <c r="B643">
        <v>14</v>
      </c>
      <c r="C643" s="5">
        <f t="shared" si="110"/>
        <v>0</v>
      </c>
      <c r="D643" s="5">
        <f t="shared" si="111"/>
        <v>0</v>
      </c>
      <c r="E643" s="5">
        <f t="shared" si="112"/>
        <v>0</v>
      </c>
      <c r="F643" s="5">
        <f t="shared" si="113"/>
        <v>0</v>
      </c>
      <c r="G643" s="2">
        <f t="shared" si="109"/>
        <v>640</v>
      </c>
      <c r="H643" s="6">
        <f t="shared" si="114"/>
        <v>5.0556117290192115E-4</v>
      </c>
      <c r="I643" s="6">
        <f t="shared" si="115"/>
        <v>2.4418516843879834E-4</v>
      </c>
      <c r="J643" s="6">
        <f t="shared" si="116"/>
        <v>0.32355915065722873</v>
      </c>
      <c r="K643" s="6">
        <f t="shared" si="117"/>
        <v>0.1107825027966397</v>
      </c>
      <c r="L643" s="2">
        <f t="shared" si="118"/>
        <v>3.5900699844613686E-2</v>
      </c>
      <c r="M643" s="2">
        <f t="shared" si="119"/>
        <v>3.5923700858265961E-2</v>
      </c>
    </row>
    <row r="644" spans="1:13" x14ac:dyDescent="0.3">
      <c r="A644" t="s">
        <v>701</v>
      </c>
      <c r="B644">
        <v>14</v>
      </c>
      <c r="C644" s="5">
        <f t="shared" si="110"/>
        <v>0</v>
      </c>
      <c r="D644" s="5">
        <f t="shared" si="111"/>
        <v>0</v>
      </c>
      <c r="E644" s="5">
        <f t="shared" si="112"/>
        <v>0</v>
      </c>
      <c r="F644" s="5">
        <f t="shared" si="113"/>
        <v>0</v>
      </c>
      <c r="G644" s="2">
        <f t="shared" si="109"/>
        <v>641</v>
      </c>
      <c r="H644" s="6">
        <f t="shared" si="114"/>
        <v>5.0556117290192115E-4</v>
      </c>
      <c r="I644" s="6">
        <f t="shared" si="115"/>
        <v>2.4418516843879834E-4</v>
      </c>
      <c r="J644" s="6">
        <f t="shared" si="116"/>
        <v>0.32406471183013064</v>
      </c>
      <c r="K644" s="6">
        <f t="shared" si="117"/>
        <v>0.1110266879650785</v>
      </c>
      <c r="L644" s="2">
        <f t="shared" si="118"/>
        <v>3.6035962423448038E-2</v>
      </c>
      <c r="M644" s="2">
        <f t="shared" si="119"/>
        <v>3.6058963437100307E-2</v>
      </c>
    </row>
    <row r="645" spans="1:13" x14ac:dyDescent="0.3">
      <c r="A645" t="s">
        <v>702</v>
      </c>
      <c r="B645">
        <v>14</v>
      </c>
      <c r="C645" s="5">
        <f t="shared" si="110"/>
        <v>0</v>
      </c>
      <c r="D645" s="5">
        <f t="shared" si="111"/>
        <v>0</v>
      </c>
      <c r="E645" s="5">
        <f t="shared" si="112"/>
        <v>0</v>
      </c>
      <c r="F645" s="5">
        <f t="shared" si="113"/>
        <v>0</v>
      </c>
      <c r="G645" s="2">
        <f t="shared" si="109"/>
        <v>642</v>
      </c>
      <c r="H645" s="6">
        <f t="shared" si="114"/>
        <v>5.0556117290192115E-4</v>
      </c>
      <c r="I645" s="6">
        <f t="shared" si="115"/>
        <v>2.4418516843879834E-4</v>
      </c>
      <c r="J645" s="6">
        <f t="shared" si="116"/>
        <v>0.32457027300303254</v>
      </c>
      <c r="K645" s="6">
        <f t="shared" si="117"/>
        <v>0.1112708731335173</v>
      </c>
      <c r="L645" s="2">
        <f t="shared" si="118"/>
        <v>3.6171471903362708E-2</v>
      </c>
      <c r="M645" s="2">
        <f t="shared" si="119"/>
        <v>3.6194472917014983E-2</v>
      </c>
    </row>
    <row r="646" spans="1:13" x14ac:dyDescent="0.3">
      <c r="A646" t="s">
        <v>703</v>
      </c>
      <c r="B646">
        <v>14</v>
      </c>
      <c r="C646" s="5">
        <f t="shared" si="110"/>
        <v>0</v>
      </c>
      <c r="D646" s="5">
        <f t="shared" si="111"/>
        <v>0</v>
      </c>
      <c r="E646" s="5">
        <f t="shared" si="112"/>
        <v>0</v>
      </c>
      <c r="F646" s="5">
        <f t="shared" si="113"/>
        <v>0</v>
      </c>
      <c r="G646" s="2">
        <f t="shared" ref="G646:G709" si="120">G645+1</f>
        <v>643</v>
      </c>
      <c r="H646" s="6">
        <f t="shared" si="114"/>
        <v>5.0556117290192115E-4</v>
      </c>
      <c r="I646" s="6">
        <f t="shared" si="115"/>
        <v>2.4418516843879834E-4</v>
      </c>
      <c r="J646" s="6">
        <f t="shared" si="116"/>
        <v>0.32507583417593444</v>
      </c>
      <c r="K646" s="6">
        <f t="shared" si="117"/>
        <v>0.1115150583019561</v>
      </c>
      <c r="L646" s="2">
        <f t="shared" si="118"/>
        <v>3.6307228284357701E-2</v>
      </c>
      <c r="M646" s="2">
        <f t="shared" si="119"/>
        <v>3.6330229298009976E-2</v>
      </c>
    </row>
    <row r="647" spans="1:13" x14ac:dyDescent="0.3">
      <c r="A647" t="s">
        <v>704</v>
      </c>
      <c r="B647">
        <v>14</v>
      </c>
      <c r="C647" s="5">
        <f t="shared" si="110"/>
        <v>0</v>
      </c>
      <c r="D647" s="5">
        <f t="shared" si="111"/>
        <v>0</v>
      </c>
      <c r="E647" s="5">
        <f t="shared" si="112"/>
        <v>0</v>
      </c>
      <c r="F647" s="5">
        <f t="shared" si="113"/>
        <v>0</v>
      </c>
      <c r="G647" s="2">
        <f t="shared" si="120"/>
        <v>644</v>
      </c>
      <c r="H647" s="6">
        <f t="shared" si="114"/>
        <v>5.0556117290192115E-4</v>
      </c>
      <c r="I647" s="6">
        <f t="shared" si="115"/>
        <v>2.4418516843879834E-4</v>
      </c>
      <c r="J647" s="6">
        <f t="shared" si="116"/>
        <v>0.32558139534883634</v>
      </c>
      <c r="K647" s="6">
        <f t="shared" si="117"/>
        <v>0.1117592434703949</v>
      </c>
      <c r="L647" s="2">
        <f t="shared" si="118"/>
        <v>3.6443231566433018E-2</v>
      </c>
      <c r="M647" s="2">
        <f t="shared" si="119"/>
        <v>3.6466232580085294E-2</v>
      </c>
    </row>
    <row r="648" spans="1:13" x14ac:dyDescent="0.3">
      <c r="A648" t="s">
        <v>705</v>
      </c>
      <c r="B648">
        <v>14</v>
      </c>
      <c r="C648" s="5">
        <f t="shared" si="110"/>
        <v>0</v>
      </c>
      <c r="D648" s="5">
        <f t="shared" si="111"/>
        <v>3.5000000000007248E-3</v>
      </c>
      <c r="E648" s="5">
        <f t="shared" si="112"/>
        <v>0</v>
      </c>
      <c r="F648" s="5">
        <f t="shared" si="113"/>
        <v>0</v>
      </c>
      <c r="G648" s="2">
        <f t="shared" si="120"/>
        <v>645</v>
      </c>
      <c r="H648" s="6">
        <f t="shared" si="114"/>
        <v>5.0556117290192115E-4</v>
      </c>
      <c r="I648" s="6">
        <f t="shared" si="115"/>
        <v>2.4418516843879834E-4</v>
      </c>
      <c r="J648" s="6">
        <f t="shared" si="116"/>
        <v>0.32608695652173825</v>
      </c>
      <c r="K648" s="6">
        <f t="shared" si="117"/>
        <v>0.1120034286388337</v>
      </c>
      <c r="L648" s="2">
        <f t="shared" si="118"/>
        <v>3.6579481749588659E-2</v>
      </c>
      <c r="M648" s="2">
        <f t="shared" si="119"/>
        <v>3.6602482763240934E-2</v>
      </c>
    </row>
    <row r="649" spans="1:13" x14ac:dyDescent="0.3">
      <c r="A649" t="s">
        <v>706</v>
      </c>
      <c r="B649">
        <v>14</v>
      </c>
      <c r="C649" s="5">
        <f t="shared" si="110"/>
        <v>7.0000000000014495E-3</v>
      </c>
      <c r="D649" s="5">
        <f t="shared" si="111"/>
        <v>9.9999999999997868E-3</v>
      </c>
      <c r="E649" s="5">
        <f t="shared" si="112"/>
        <v>7.0000000000014495E-3</v>
      </c>
      <c r="F649" s="5">
        <f t="shared" si="113"/>
        <v>3.5000000000007248E-3</v>
      </c>
      <c r="G649" s="2">
        <f t="shared" si="120"/>
        <v>646</v>
      </c>
      <c r="H649" s="6">
        <f t="shared" si="114"/>
        <v>5.0556117290192115E-4</v>
      </c>
      <c r="I649" s="6">
        <f t="shared" si="115"/>
        <v>2.4418516843879834E-4</v>
      </c>
      <c r="J649" s="6">
        <f t="shared" si="116"/>
        <v>0.32659251769464015</v>
      </c>
      <c r="K649" s="6">
        <f t="shared" si="117"/>
        <v>0.11224761380727249</v>
      </c>
      <c r="L649" s="2">
        <f t="shared" si="118"/>
        <v>3.6715978833824624E-2</v>
      </c>
      <c r="M649" s="2">
        <f t="shared" si="119"/>
        <v>3.6739059596525833E-2</v>
      </c>
    </row>
    <row r="650" spans="1:13" x14ac:dyDescent="0.3">
      <c r="A650" t="s">
        <v>707</v>
      </c>
      <c r="B650">
        <v>14.014000000000003</v>
      </c>
      <c r="C650" s="5">
        <f t="shared" si="110"/>
        <v>1.9999999999999574E-2</v>
      </c>
      <c r="D650" s="5">
        <f t="shared" si="111"/>
        <v>3.6749999999998284E-2</v>
      </c>
      <c r="E650" s="5">
        <f t="shared" si="112"/>
        <v>1.2999999999998124E-2</v>
      </c>
      <c r="F650" s="5">
        <f t="shared" si="113"/>
        <v>2.9999999999983373E-3</v>
      </c>
      <c r="G650" s="2">
        <f t="shared" si="120"/>
        <v>647</v>
      </c>
      <c r="H650" s="6">
        <f t="shared" si="114"/>
        <v>5.0556117290192115E-4</v>
      </c>
      <c r="I650" s="6">
        <f t="shared" si="115"/>
        <v>2.4442935360723719E-4</v>
      </c>
      <c r="J650" s="6">
        <f t="shared" si="116"/>
        <v>0.32709807886754205</v>
      </c>
      <c r="K650" s="6">
        <f t="shared" si="117"/>
        <v>0.11249204316087973</v>
      </c>
      <c r="L650" s="2">
        <f t="shared" si="118"/>
        <v>3.6852802815090929E-2</v>
      </c>
      <c r="M650" s="2">
        <f t="shared" si="119"/>
        <v>3.6876031912434042E-2</v>
      </c>
    </row>
    <row r="651" spans="1:13" x14ac:dyDescent="0.3">
      <c r="A651" t="s">
        <v>708</v>
      </c>
      <c r="B651">
        <v>14.04</v>
      </c>
      <c r="C651" s="5">
        <f t="shared" si="110"/>
        <v>8.0499999999998018E-2</v>
      </c>
      <c r="D651" s="5">
        <f t="shared" si="111"/>
        <v>2.375000000000016E-2</v>
      </c>
      <c r="E651" s="5">
        <f t="shared" si="112"/>
        <v>6.7499999999999893E-2</v>
      </c>
      <c r="F651" s="5">
        <f t="shared" si="113"/>
        <v>2.7250000000000885E-2</v>
      </c>
      <c r="G651" s="2">
        <f t="shared" si="120"/>
        <v>648</v>
      </c>
      <c r="H651" s="6">
        <f t="shared" si="114"/>
        <v>5.0556117290192115E-4</v>
      </c>
      <c r="I651" s="6">
        <f t="shared" si="115"/>
        <v>2.4488284034862346E-4</v>
      </c>
      <c r="J651" s="6">
        <f t="shared" si="116"/>
        <v>0.32760364004044396</v>
      </c>
      <c r="K651" s="6">
        <f t="shared" si="117"/>
        <v>0.11273692600122835</v>
      </c>
      <c r="L651" s="2">
        <f t="shared" si="118"/>
        <v>3.6990022737511119E-2</v>
      </c>
      <c r="M651" s="2">
        <f t="shared" si="119"/>
        <v>3.7014023224372326E-2</v>
      </c>
    </row>
    <row r="652" spans="1:13" x14ac:dyDescent="0.3">
      <c r="A652" t="s">
        <v>709</v>
      </c>
      <c r="B652">
        <v>14.174999999999999</v>
      </c>
      <c r="C652" s="5">
        <f t="shared" si="110"/>
        <v>6.7499999999999893E-2</v>
      </c>
      <c r="D652" s="5">
        <f t="shared" si="111"/>
        <v>-4.0249999999998565E-2</v>
      </c>
      <c r="E652" s="5">
        <f t="shared" si="112"/>
        <v>0</v>
      </c>
      <c r="F652" s="5">
        <f t="shared" si="113"/>
        <v>-3.3749999999999947E-2</v>
      </c>
      <c r="G652" s="2">
        <f t="shared" si="120"/>
        <v>649</v>
      </c>
      <c r="H652" s="6">
        <f t="shared" si="114"/>
        <v>5.0556117290192115E-4</v>
      </c>
      <c r="I652" s="6">
        <f t="shared" si="115"/>
        <v>2.4723748304428332E-4</v>
      </c>
      <c r="J652" s="6">
        <f t="shared" si="116"/>
        <v>0.32810920121334586</v>
      </c>
      <c r="K652" s="6">
        <f t="shared" si="117"/>
        <v>0.11298416348427263</v>
      </c>
      <c r="L652" s="2">
        <f t="shared" si="118"/>
        <v>3.7128264036793222E-2</v>
      </c>
      <c r="M652" s="2">
        <f t="shared" si="119"/>
        <v>3.715226452365443E-2</v>
      </c>
    </row>
    <row r="653" spans="1:13" x14ac:dyDescent="0.3">
      <c r="A653" t="s">
        <v>710</v>
      </c>
      <c r="B653">
        <v>14.174999999999999</v>
      </c>
      <c r="C653" s="5">
        <f t="shared" si="110"/>
        <v>8.8817841970012523E-16</v>
      </c>
      <c r="D653" s="5">
        <f t="shared" si="111"/>
        <v>-3.3749999999999503E-2</v>
      </c>
      <c r="E653" s="5">
        <f t="shared" si="112"/>
        <v>8.8817841970012523E-16</v>
      </c>
      <c r="F653" s="5">
        <f t="shared" si="113"/>
        <v>4.4408920985006262E-16</v>
      </c>
      <c r="G653" s="2">
        <f t="shared" si="120"/>
        <v>650</v>
      </c>
      <c r="H653" s="6">
        <f t="shared" si="114"/>
        <v>5.0556117290192115E-4</v>
      </c>
      <c r="I653" s="6">
        <f t="shared" si="115"/>
        <v>2.4723748304428332E-4</v>
      </c>
      <c r="J653" s="6">
        <f t="shared" si="116"/>
        <v>0.32861476238624776</v>
      </c>
      <c r="K653" s="6">
        <f t="shared" si="117"/>
        <v>0.11323140096731692</v>
      </c>
      <c r="L653" s="2">
        <f t="shared" si="118"/>
        <v>3.7266755323419158E-2</v>
      </c>
      <c r="M653" s="2">
        <f t="shared" si="119"/>
        <v>3.7290755810280365E-2</v>
      </c>
    </row>
    <row r="654" spans="1:13" x14ac:dyDescent="0.3">
      <c r="A654" t="s">
        <v>711</v>
      </c>
      <c r="B654">
        <v>14.175000000000001</v>
      </c>
      <c r="C654" s="5">
        <f t="shared" si="110"/>
        <v>8.8817841970012523E-16</v>
      </c>
      <c r="D654" s="5">
        <f t="shared" si="111"/>
        <v>2.6249999999998774E-2</v>
      </c>
      <c r="E654" s="5">
        <f t="shared" si="112"/>
        <v>0</v>
      </c>
      <c r="F654" s="5">
        <f t="shared" si="113"/>
        <v>-4.4408920985006262E-16</v>
      </c>
      <c r="G654" s="2">
        <f t="shared" si="120"/>
        <v>651</v>
      </c>
      <c r="H654" s="6">
        <f t="shared" si="114"/>
        <v>5.0556117290192115E-4</v>
      </c>
      <c r="I654" s="6">
        <f t="shared" si="115"/>
        <v>2.4723748304428332E-4</v>
      </c>
      <c r="J654" s="6">
        <f t="shared" si="116"/>
        <v>0.32912032355914966</v>
      </c>
      <c r="K654" s="6">
        <f t="shared" si="117"/>
        <v>0.1134786384503612</v>
      </c>
      <c r="L654" s="2">
        <f t="shared" si="118"/>
        <v>3.7405496597388913E-2</v>
      </c>
      <c r="M654" s="2">
        <f t="shared" si="119"/>
        <v>3.7429497084250127E-2</v>
      </c>
    </row>
    <row r="655" spans="1:13" x14ac:dyDescent="0.3">
      <c r="A655" t="s">
        <v>712</v>
      </c>
      <c r="B655">
        <v>14.175000000000001</v>
      </c>
      <c r="C655" s="5">
        <f t="shared" si="110"/>
        <v>5.2499999999998437E-2</v>
      </c>
      <c r="D655" s="5">
        <f t="shared" si="111"/>
        <v>3.1249999999999556E-2</v>
      </c>
      <c r="E655" s="5">
        <f t="shared" si="112"/>
        <v>5.2499999999998437E-2</v>
      </c>
      <c r="F655" s="5">
        <f t="shared" si="113"/>
        <v>2.6249999999999218E-2</v>
      </c>
      <c r="G655" s="2">
        <f t="shared" si="120"/>
        <v>652</v>
      </c>
      <c r="H655" s="6">
        <f t="shared" si="114"/>
        <v>5.0556117290192115E-4</v>
      </c>
      <c r="I655" s="6">
        <f t="shared" si="115"/>
        <v>2.4723748304428332E-4</v>
      </c>
      <c r="J655" s="6">
        <f t="shared" si="116"/>
        <v>0.32962588473205157</v>
      </c>
      <c r="K655" s="6">
        <f t="shared" si="117"/>
        <v>0.11372587593340548</v>
      </c>
      <c r="L655" s="2">
        <f t="shared" si="118"/>
        <v>3.7544487858702499E-2</v>
      </c>
      <c r="M655" s="2">
        <f t="shared" si="119"/>
        <v>3.7569092018705098E-2</v>
      </c>
    </row>
    <row r="656" spans="1:13" x14ac:dyDescent="0.3">
      <c r="A656" t="s">
        <v>713</v>
      </c>
      <c r="B656">
        <v>14.279999999999998</v>
      </c>
      <c r="C656" s="5">
        <f t="shared" si="110"/>
        <v>6.25E-2</v>
      </c>
      <c r="D656" s="5">
        <f t="shared" si="111"/>
        <v>-2.1249999999998437E-2</v>
      </c>
      <c r="E656" s="5">
        <f t="shared" si="112"/>
        <v>1.0000000000001563E-2</v>
      </c>
      <c r="F656" s="5">
        <f t="shared" si="113"/>
        <v>-2.1249999999998437E-2</v>
      </c>
      <c r="G656" s="2">
        <f t="shared" si="120"/>
        <v>653</v>
      </c>
      <c r="H656" s="6">
        <f t="shared" si="114"/>
        <v>5.0556117290192115E-4</v>
      </c>
      <c r="I656" s="6">
        <f t="shared" si="115"/>
        <v>2.4906887180757429E-4</v>
      </c>
      <c r="J656" s="6">
        <f t="shared" si="116"/>
        <v>0.33013144590495347</v>
      </c>
      <c r="K656" s="6">
        <f t="shared" si="117"/>
        <v>0.11397494480521306</v>
      </c>
      <c r="L656" s="2">
        <f t="shared" si="118"/>
        <v>3.7684334632259404E-2</v>
      </c>
      <c r="M656" s="2">
        <f t="shared" si="119"/>
        <v>3.7709053953980179E-2</v>
      </c>
    </row>
    <row r="657" spans="1:13" x14ac:dyDescent="0.3">
      <c r="A657" t="s">
        <v>714</v>
      </c>
      <c r="B657">
        <v>14.3</v>
      </c>
      <c r="C657" s="5">
        <f t="shared" si="110"/>
        <v>1.0000000000001563E-2</v>
      </c>
      <c r="D657" s="5">
        <f t="shared" si="111"/>
        <v>-3.125E-2</v>
      </c>
      <c r="E657" s="5">
        <f t="shared" si="112"/>
        <v>0</v>
      </c>
      <c r="F657" s="5">
        <f t="shared" si="113"/>
        <v>-5.0000000000007816E-3</v>
      </c>
      <c r="G657" s="2">
        <f t="shared" si="120"/>
        <v>654</v>
      </c>
      <c r="H657" s="6">
        <f t="shared" si="114"/>
        <v>5.0556117290192115E-4</v>
      </c>
      <c r="I657" s="6">
        <f t="shared" si="115"/>
        <v>2.494177077624869E-4</v>
      </c>
      <c r="J657" s="6">
        <f t="shared" si="116"/>
        <v>0.33063700707785537</v>
      </c>
      <c r="K657" s="6">
        <f t="shared" si="117"/>
        <v>0.11422436251297555</v>
      </c>
      <c r="L657" s="2">
        <f t="shared" si="118"/>
        <v>3.7824548759352247E-2</v>
      </c>
      <c r="M657" s="2">
        <f t="shared" si="119"/>
        <v>3.7849268081073022E-2</v>
      </c>
    </row>
    <row r="658" spans="1:13" x14ac:dyDescent="0.3">
      <c r="A658" t="s">
        <v>715</v>
      </c>
      <c r="B658">
        <v>14.3</v>
      </c>
      <c r="C658" s="5">
        <f t="shared" si="110"/>
        <v>0</v>
      </c>
      <c r="D658" s="5">
        <f t="shared" si="111"/>
        <v>-5.0000000000007816E-3</v>
      </c>
      <c r="E658" s="5">
        <f t="shared" si="112"/>
        <v>0</v>
      </c>
      <c r="F658" s="5">
        <f t="shared" si="113"/>
        <v>0</v>
      </c>
      <c r="G658" s="2">
        <f t="shared" si="120"/>
        <v>655</v>
      </c>
      <c r="H658" s="6">
        <f t="shared" si="114"/>
        <v>5.0556117290192115E-4</v>
      </c>
      <c r="I658" s="6">
        <f t="shared" si="115"/>
        <v>2.494177077624869E-4</v>
      </c>
      <c r="J658" s="6">
        <f t="shared" si="116"/>
        <v>0.33114256825075727</v>
      </c>
      <c r="K658" s="6">
        <f t="shared" si="117"/>
        <v>0.11447378022073804</v>
      </c>
      <c r="L658" s="2">
        <f t="shared" si="118"/>
        <v>3.7965015078262845E-2</v>
      </c>
      <c r="M658" s="2">
        <f t="shared" si="119"/>
        <v>3.798973439998362E-2</v>
      </c>
    </row>
    <row r="659" spans="1:13" x14ac:dyDescent="0.3">
      <c r="A659" t="s">
        <v>716</v>
      </c>
      <c r="B659">
        <v>14.3</v>
      </c>
      <c r="C659" s="5">
        <f t="shared" si="110"/>
        <v>0</v>
      </c>
      <c r="D659" s="5">
        <f t="shared" si="111"/>
        <v>5.5000000000005045E-3</v>
      </c>
      <c r="E659" s="5">
        <f t="shared" si="112"/>
        <v>0</v>
      </c>
      <c r="F659" s="5">
        <f t="shared" si="113"/>
        <v>0</v>
      </c>
      <c r="G659" s="2">
        <f t="shared" si="120"/>
        <v>656</v>
      </c>
      <c r="H659" s="6">
        <f t="shared" si="114"/>
        <v>5.0556117290192115E-4</v>
      </c>
      <c r="I659" s="6">
        <f t="shared" si="115"/>
        <v>2.494177077624869E-4</v>
      </c>
      <c r="J659" s="6">
        <f t="shared" si="116"/>
        <v>0.33164812942365918</v>
      </c>
      <c r="K659" s="6">
        <f t="shared" si="117"/>
        <v>0.11472319792850053</v>
      </c>
      <c r="L659" s="2">
        <f t="shared" si="118"/>
        <v>3.8105733588991199E-2</v>
      </c>
      <c r="M659" s="2">
        <f t="shared" si="119"/>
        <v>3.813045291071198E-2</v>
      </c>
    </row>
    <row r="660" spans="1:13" x14ac:dyDescent="0.3">
      <c r="A660" t="s">
        <v>717</v>
      </c>
      <c r="B660">
        <v>14.3</v>
      </c>
      <c r="C660" s="5">
        <f t="shared" si="110"/>
        <v>1.1000000000001009E-2</v>
      </c>
      <c r="D660" s="5">
        <f t="shared" si="111"/>
        <v>8.1249999999992717E-3</v>
      </c>
      <c r="E660" s="5">
        <f t="shared" si="112"/>
        <v>1.1000000000001009E-2</v>
      </c>
      <c r="F660" s="5">
        <f t="shared" si="113"/>
        <v>5.5000000000005045E-3</v>
      </c>
      <c r="G660" s="2">
        <f t="shared" si="120"/>
        <v>657</v>
      </c>
      <c r="H660" s="6">
        <f t="shared" si="114"/>
        <v>5.0556117290192115E-4</v>
      </c>
      <c r="I660" s="6">
        <f t="shared" si="115"/>
        <v>2.494177077624869E-4</v>
      </c>
      <c r="J660" s="6">
        <f t="shared" si="116"/>
        <v>0.33215369059656108</v>
      </c>
      <c r="K660" s="6">
        <f t="shared" si="117"/>
        <v>0.11497261563626301</v>
      </c>
      <c r="L660" s="2">
        <f t="shared" si="118"/>
        <v>3.8246704291537315E-2</v>
      </c>
      <c r="M660" s="2">
        <f t="shared" si="119"/>
        <v>3.8271551067122912E-2</v>
      </c>
    </row>
    <row r="661" spans="1:13" x14ac:dyDescent="0.3">
      <c r="A661" t="s">
        <v>718</v>
      </c>
      <c r="B661">
        <v>14.322000000000003</v>
      </c>
      <c r="C661" s="5">
        <f t="shared" si="110"/>
        <v>1.6249999999998543E-2</v>
      </c>
      <c r="D661" s="5">
        <f t="shared" si="111"/>
        <v>1.3999999999998458E-2</v>
      </c>
      <c r="E661" s="5">
        <f t="shared" si="112"/>
        <v>5.2499999999975344E-3</v>
      </c>
      <c r="F661" s="5">
        <f t="shared" si="113"/>
        <v>-2.8750000000017373E-3</v>
      </c>
      <c r="G661" s="2">
        <f t="shared" si="120"/>
        <v>658</v>
      </c>
      <c r="H661" s="6">
        <f t="shared" si="114"/>
        <v>5.0556117290192115E-4</v>
      </c>
      <c r="I661" s="6">
        <f t="shared" si="115"/>
        <v>2.4980142731289076E-4</v>
      </c>
      <c r="J661" s="6">
        <f t="shared" si="116"/>
        <v>0.33265925176946298</v>
      </c>
      <c r="K661" s="6">
        <f t="shared" si="117"/>
        <v>0.1152224170635759</v>
      </c>
      <c r="L661" s="2">
        <f t="shared" si="118"/>
        <v>3.8388055027753415E-2</v>
      </c>
      <c r="M661" s="2">
        <f t="shared" si="119"/>
        <v>3.8412962726180583E-2</v>
      </c>
    </row>
    <row r="662" spans="1:13" x14ac:dyDescent="0.3">
      <c r="A662" t="s">
        <v>719</v>
      </c>
      <c r="B662">
        <v>14.332499999999998</v>
      </c>
      <c r="C662" s="5">
        <f t="shared" si="110"/>
        <v>3.8999999999997925E-2</v>
      </c>
      <c r="D662" s="5">
        <f t="shared" si="111"/>
        <v>8.7500000000009237E-3</v>
      </c>
      <c r="E662" s="5">
        <f t="shared" si="112"/>
        <v>3.3750000000000391E-2</v>
      </c>
      <c r="F662" s="5">
        <f t="shared" si="113"/>
        <v>1.4250000000001428E-2</v>
      </c>
      <c r="G662" s="2">
        <f t="shared" si="120"/>
        <v>659</v>
      </c>
      <c r="H662" s="6">
        <f t="shared" si="114"/>
        <v>5.0556117290192115E-4</v>
      </c>
      <c r="I662" s="6">
        <f t="shared" si="115"/>
        <v>2.4998456618921977E-4</v>
      </c>
      <c r="J662" s="6">
        <f t="shared" si="116"/>
        <v>0.33316481294236489</v>
      </c>
      <c r="K662" s="6">
        <f t="shared" si="117"/>
        <v>0.11547240162976512</v>
      </c>
      <c r="L662" s="2">
        <f t="shared" si="118"/>
        <v>3.8529719451792066E-2</v>
      </c>
      <c r="M662" s="2">
        <f t="shared" si="119"/>
        <v>3.8555019392265855E-2</v>
      </c>
    </row>
    <row r="663" spans="1:13" x14ac:dyDescent="0.3">
      <c r="A663" t="s">
        <v>720</v>
      </c>
      <c r="B663">
        <v>14.399999999999999</v>
      </c>
      <c r="C663" s="5">
        <f t="shared" si="110"/>
        <v>3.3750000000000391E-2</v>
      </c>
      <c r="D663" s="5">
        <f t="shared" si="111"/>
        <v>-1.9499999999998963E-2</v>
      </c>
      <c r="E663" s="5">
        <f t="shared" si="112"/>
        <v>0</v>
      </c>
      <c r="F663" s="5">
        <f t="shared" si="113"/>
        <v>-1.6875000000000195E-2</v>
      </c>
      <c r="G663" s="2">
        <f t="shared" si="120"/>
        <v>660</v>
      </c>
      <c r="H663" s="6">
        <f t="shared" si="114"/>
        <v>5.0556117290192115E-4</v>
      </c>
      <c r="I663" s="6">
        <f t="shared" si="115"/>
        <v>2.5116188753704973E-4</v>
      </c>
      <c r="J663" s="6">
        <f t="shared" si="116"/>
        <v>0.33367037411526679</v>
      </c>
      <c r="K663" s="6">
        <f t="shared" si="117"/>
        <v>0.11572356351730216</v>
      </c>
      <c r="L663" s="2">
        <f t="shared" si="118"/>
        <v>3.8672030073274244E-2</v>
      </c>
      <c r="M663" s="2">
        <f t="shared" si="119"/>
        <v>3.8697330013748032E-2</v>
      </c>
    </row>
    <row r="664" spans="1:13" x14ac:dyDescent="0.3">
      <c r="A664" t="s">
        <v>721</v>
      </c>
      <c r="B664">
        <v>14.399999999999999</v>
      </c>
      <c r="C664" s="5">
        <f t="shared" si="110"/>
        <v>0</v>
      </c>
      <c r="D664" s="5">
        <f t="shared" si="111"/>
        <v>-1.6875000000000195E-2</v>
      </c>
      <c r="E664" s="5">
        <f t="shared" si="112"/>
        <v>0</v>
      </c>
      <c r="F664" s="5">
        <f t="shared" si="113"/>
        <v>0</v>
      </c>
      <c r="G664" s="2">
        <f t="shared" si="120"/>
        <v>661</v>
      </c>
      <c r="H664" s="6">
        <f t="shared" si="114"/>
        <v>5.0556117290192115E-4</v>
      </c>
      <c r="I664" s="6">
        <f t="shared" si="115"/>
        <v>2.5116188753704973E-4</v>
      </c>
      <c r="J664" s="6">
        <f t="shared" si="116"/>
        <v>0.33417593528816869</v>
      </c>
      <c r="K664" s="6">
        <f t="shared" si="117"/>
        <v>0.1159747254048392</v>
      </c>
      <c r="L664" s="2">
        <f t="shared" si="118"/>
        <v>3.8814594650153328E-2</v>
      </c>
      <c r="M664" s="2">
        <f t="shared" si="119"/>
        <v>3.883989459062711E-2</v>
      </c>
    </row>
    <row r="665" spans="1:13" x14ac:dyDescent="0.3">
      <c r="A665" t="s">
        <v>722</v>
      </c>
      <c r="B665">
        <v>14.399999999999999</v>
      </c>
      <c r="C665" s="5">
        <f t="shared" si="110"/>
        <v>0</v>
      </c>
      <c r="D665" s="5">
        <f t="shared" si="111"/>
        <v>0</v>
      </c>
      <c r="E665" s="5">
        <f t="shared" si="112"/>
        <v>0</v>
      </c>
      <c r="F665" s="5">
        <f t="shared" si="113"/>
        <v>0</v>
      </c>
      <c r="G665" s="2">
        <f t="shared" si="120"/>
        <v>662</v>
      </c>
      <c r="H665" s="6">
        <f t="shared" si="114"/>
        <v>5.0556117290192115E-4</v>
      </c>
      <c r="I665" s="6">
        <f t="shared" si="115"/>
        <v>2.5116188753704973E-4</v>
      </c>
      <c r="J665" s="6">
        <f t="shared" si="116"/>
        <v>0.33468149646107059</v>
      </c>
      <c r="K665" s="6">
        <f t="shared" si="117"/>
        <v>0.11622588729237625</v>
      </c>
      <c r="L665" s="2">
        <f t="shared" si="118"/>
        <v>3.8957413182429311E-2</v>
      </c>
      <c r="M665" s="2">
        <f t="shared" si="119"/>
        <v>3.8982713122903093E-2</v>
      </c>
    </row>
    <row r="666" spans="1:13" x14ac:dyDescent="0.3">
      <c r="A666" t="s">
        <v>723</v>
      </c>
      <c r="B666">
        <v>14.399999999999999</v>
      </c>
      <c r="C666" s="5">
        <f t="shared" si="110"/>
        <v>0</v>
      </c>
      <c r="D666" s="5">
        <f t="shared" si="111"/>
        <v>0</v>
      </c>
      <c r="E666" s="5">
        <f t="shared" si="112"/>
        <v>0</v>
      </c>
      <c r="F666" s="5">
        <f t="shared" si="113"/>
        <v>0</v>
      </c>
      <c r="G666" s="2">
        <f t="shared" si="120"/>
        <v>663</v>
      </c>
      <c r="H666" s="6">
        <f t="shared" si="114"/>
        <v>5.0556117290192115E-4</v>
      </c>
      <c r="I666" s="6">
        <f t="shared" si="115"/>
        <v>2.5116188753704973E-4</v>
      </c>
      <c r="J666" s="6">
        <f t="shared" si="116"/>
        <v>0.3351870576339725</v>
      </c>
      <c r="K666" s="6">
        <f t="shared" si="117"/>
        <v>0.11647704917991329</v>
      </c>
      <c r="L666" s="2">
        <f t="shared" si="118"/>
        <v>3.9100485670102193E-2</v>
      </c>
      <c r="M666" s="2">
        <f t="shared" si="119"/>
        <v>3.9125785610575982E-2</v>
      </c>
    </row>
    <row r="667" spans="1:13" x14ac:dyDescent="0.3">
      <c r="A667" t="s">
        <v>724</v>
      </c>
      <c r="B667">
        <v>14.399999999999999</v>
      </c>
      <c r="C667" s="5">
        <f t="shared" ref="C667:C730" si="121">IF(AND(ISNUMBER(B666),ISNUMBER(B668)),(B668-B666)/2,"")</f>
        <v>0</v>
      </c>
      <c r="D667" s="5">
        <f t="shared" ref="D667:D730" si="122">IF(AND(ISNUMBER(C666),ISNUMBER(C668)),(C668-C666)/2,"")</f>
        <v>0</v>
      </c>
      <c r="E667" s="5">
        <f t="shared" ref="E667:E730" si="123">IF(AND(ISNUMBER(B667),ISNUMBER(B668)),(B668-B667)/2,"")</f>
        <v>0</v>
      </c>
      <c r="F667" s="5">
        <f t="shared" ref="F667:F730" si="124">IF(AND(ISNUMBER(E666),ISNUMBER(E667)),(E667-E666)/2,"")</f>
        <v>0</v>
      </c>
      <c r="G667" s="2">
        <f t="shared" si="120"/>
        <v>664</v>
      </c>
      <c r="H667" s="6">
        <f t="shared" ref="H667:H730" si="125">1/MAX(G:G)</f>
        <v>5.0556117290192115E-4</v>
      </c>
      <c r="I667" s="6">
        <f t="shared" ref="I667:I730" si="126">B667/SUM(B:B)</f>
        <v>2.5116188753704973E-4</v>
      </c>
      <c r="J667" s="6">
        <f t="shared" ref="J667:J730" si="127">H667+J666</f>
        <v>0.3356926188068744</v>
      </c>
      <c r="K667" s="6">
        <f t="shared" ref="K667:K730" si="128">I667+K666</f>
        <v>0.11672821106745034</v>
      </c>
      <c r="L667" s="2">
        <f t="shared" ref="L667:L730" si="129">K667*J668</f>
        <v>3.9243812113171982E-2</v>
      </c>
      <c r="M667" s="2">
        <f t="shared" ref="M667:M730" si="130">K668*J667</f>
        <v>3.926911205364577E-2</v>
      </c>
    </row>
    <row r="668" spans="1:13" x14ac:dyDescent="0.3">
      <c r="A668" t="s">
        <v>725</v>
      </c>
      <c r="B668">
        <v>14.399999999999999</v>
      </c>
      <c r="C668" s="5">
        <f t="shared" si="121"/>
        <v>0</v>
      </c>
      <c r="D668" s="5">
        <f t="shared" si="122"/>
        <v>0</v>
      </c>
      <c r="E668" s="5">
        <f t="shared" si="123"/>
        <v>0</v>
      </c>
      <c r="F668" s="5">
        <f t="shared" si="124"/>
        <v>0</v>
      </c>
      <c r="G668" s="2">
        <f t="shared" si="120"/>
        <v>665</v>
      </c>
      <c r="H668" s="6">
        <f t="shared" si="125"/>
        <v>5.0556117290192115E-4</v>
      </c>
      <c r="I668" s="6">
        <f t="shared" si="126"/>
        <v>2.5116188753704973E-4</v>
      </c>
      <c r="J668" s="6">
        <f t="shared" si="127"/>
        <v>0.3361981799797763</v>
      </c>
      <c r="K668" s="6">
        <f t="shared" si="128"/>
        <v>0.11697937295498738</v>
      </c>
      <c r="L668" s="2">
        <f t="shared" si="129"/>
        <v>3.9387392511638676E-2</v>
      </c>
      <c r="M668" s="2">
        <f t="shared" si="130"/>
        <v>3.9412692452112465E-2</v>
      </c>
    </row>
    <row r="669" spans="1:13" x14ac:dyDescent="0.3">
      <c r="A669" t="s">
        <v>726</v>
      </c>
      <c r="B669">
        <v>14.399999999999999</v>
      </c>
      <c r="C669" s="5">
        <f t="shared" si="121"/>
        <v>0</v>
      </c>
      <c r="D669" s="5">
        <f t="shared" si="122"/>
        <v>0</v>
      </c>
      <c r="E669" s="5">
        <f t="shared" si="123"/>
        <v>0</v>
      </c>
      <c r="F669" s="5">
        <f t="shared" si="124"/>
        <v>0</v>
      </c>
      <c r="G669" s="2">
        <f t="shared" si="120"/>
        <v>666</v>
      </c>
      <c r="H669" s="6">
        <f t="shared" si="125"/>
        <v>5.0556117290192115E-4</v>
      </c>
      <c r="I669" s="6">
        <f t="shared" si="126"/>
        <v>2.5116188753704973E-4</v>
      </c>
      <c r="J669" s="6">
        <f t="shared" si="127"/>
        <v>0.3367037411526782</v>
      </c>
      <c r="K669" s="6">
        <f t="shared" si="128"/>
        <v>0.11723053484252442</v>
      </c>
      <c r="L669" s="2">
        <f t="shared" si="129"/>
        <v>3.953122686550227E-2</v>
      </c>
      <c r="M669" s="2">
        <f t="shared" si="130"/>
        <v>3.9556526805976058E-2</v>
      </c>
    </row>
    <row r="670" spans="1:13" x14ac:dyDescent="0.3">
      <c r="A670" t="s">
        <v>727</v>
      </c>
      <c r="B670">
        <v>14.399999999999999</v>
      </c>
      <c r="C670" s="5">
        <f t="shared" si="121"/>
        <v>0</v>
      </c>
      <c r="D670" s="5">
        <f t="shared" si="122"/>
        <v>4.4408920985006262E-16</v>
      </c>
      <c r="E670" s="5">
        <f t="shared" si="123"/>
        <v>0</v>
      </c>
      <c r="F670" s="5">
        <f t="shared" si="124"/>
        <v>0</v>
      </c>
      <c r="G670" s="2">
        <f t="shared" si="120"/>
        <v>667</v>
      </c>
      <c r="H670" s="6">
        <f t="shared" si="125"/>
        <v>5.0556117290192115E-4</v>
      </c>
      <c r="I670" s="6">
        <f t="shared" si="126"/>
        <v>2.5116188753704973E-4</v>
      </c>
      <c r="J670" s="6">
        <f t="shared" si="127"/>
        <v>0.33720930232558011</v>
      </c>
      <c r="K670" s="6">
        <f t="shared" si="128"/>
        <v>0.11748169673006147</v>
      </c>
      <c r="L670" s="2">
        <f t="shared" si="129"/>
        <v>3.9675315174762769E-2</v>
      </c>
      <c r="M670" s="2">
        <f t="shared" si="130"/>
        <v>3.9700615115236558E-2</v>
      </c>
    </row>
    <row r="671" spans="1:13" x14ac:dyDescent="0.3">
      <c r="A671" t="s">
        <v>728</v>
      </c>
      <c r="B671">
        <v>14.399999999999999</v>
      </c>
      <c r="C671" s="5">
        <f t="shared" si="121"/>
        <v>8.8817841970012523E-16</v>
      </c>
      <c r="D671" s="5">
        <f t="shared" si="122"/>
        <v>4.4408920985006262E-16</v>
      </c>
      <c r="E671" s="5">
        <f t="shared" si="123"/>
        <v>8.8817841970012523E-16</v>
      </c>
      <c r="F671" s="5">
        <f t="shared" si="124"/>
        <v>4.4408920985006262E-16</v>
      </c>
      <c r="G671" s="2">
        <f t="shared" si="120"/>
        <v>668</v>
      </c>
      <c r="H671" s="6">
        <f t="shared" si="125"/>
        <v>5.0556117290192115E-4</v>
      </c>
      <c r="I671" s="6">
        <f t="shared" si="126"/>
        <v>2.5116188753704973E-4</v>
      </c>
      <c r="J671" s="6">
        <f t="shared" si="127"/>
        <v>0.33771486349848201</v>
      </c>
      <c r="K671" s="6">
        <f t="shared" si="128"/>
        <v>0.11773285861759851</v>
      </c>
      <c r="L671" s="2">
        <f t="shared" si="129"/>
        <v>3.9819657439420168E-2</v>
      </c>
      <c r="M671" s="2">
        <f t="shared" si="130"/>
        <v>3.9844957379893957E-2</v>
      </c>
    </row>
    <row r="672" spans="1:13" x14ac:dyDescent="0.3">
      <c r="A672" t="s">
        <v>729</v>
      </c>
      <c r="B672">
        <v>14.4</v>
      </c>
      <c r="C672" s="5">
        <f t="shared" si="121"/>
        <v>8.8817841970012523E-16</v>
      </c>
      <c r="D672" s="5">
        <f t="shared" si="122"/>
        <v>-4.4408920985006262E-16</v>
      </c>
      <c r="E672" s="5">
        <f t="shared" si="123"/>
        <v>0</v>
      </c>
      <c r="F672" s="5">
        <f t="shared" si="124"/>
        <v>-4.4408920985006262E-16</v>
      </c>
      <c r="G672" s="2">
        <f t="shared" si="120"/>
        <v>669</v>
      </c>
      <c r="H672" s="6">
        <f t="shared" si="125"/>
        <v>5.0556117290192115E-4</v>
      </c>
      <c r="I672" s="6">
        <f t="shared" si="126"/>
        <v>2.5116188753704973E-4</v>
      </c>
      <c r="J672" s="6">
        <f t="shared" si="127"/>
        <v>0.33822042467138391</v>
      </c>
      <c r="K672" s="6">
        <f t="shared" si="128"/>
        <v>0.11798402050513555</v>
      </c>
      <c r="L672" s="2">
        <f t="shared" si="129"/>
        <v>3.9964253659474473E-2</v>
      </c>
      <c r="M672" s="2">
        <f t="shared" si="130"/>
        <v>3.9989553599948262E-2</v>
      </c>
    </row>
    <row r="673" spans="1:13" x14ac:dyDescent="0.3">
      <c r="A673" t="s">
        <v>730</v>
      </c>
      <c r="B673">
        <v>14.4</v>
      </c>
      <c r="C673" s="5">
        <f t="shared" si="121"/>
        <v>0</v>
      </c>
      <c r="D673" s="5">
        <f t="shared" si="122"/>
        <v>-4.4408920985006262E-16</v>
      </c>
      <c r="E673" s="5">
        <f t="shared" si="123"/>
        <v>0</v>
      </c>
      <c r="F673" s="5">
        <f t="shared" si="124"/>
        <v>0</v>
      </c>
      <c r="G673" s="2">
        <f t="shared" si="120"/>
        <v>670</v>
      </c>
      <c r="H673" s="6">
        <f t="shared" si="125"/>
        <v>5.0556117290192115E-4</v>
      </c>
      <c r="I673" s="6">
        <f t="shared" si="126"/>
        <v>2.5116188753704973E-4</v>
      </c>
      <c r="J673" s="6">
        <f t="shared" si="127"/>
        <v>0.33872598584428582</v>
      </c>
      <c r="K673" s="6">
        <f t="shared" si="128"/>
        <v>0.1182351823926726</v>
      </c>
      <c r="L673" s="2">
        <f t="shared" si="129"/>
        <v>4.0109103834925677E-2</v>
      </c>
      <c r="M673" s="2">
        <f t="shared" si="130"/>
        <v>4.0134403775399466E-2</v>
      </c>
    </row>
    <row r="674" spans="1:13" x14ac:dyDescent="0.3">
      <c r="A674" t="s">
        <v>731</v>
      </c>
      <c r="B674">
        <v>14.4</v>
      </c>
      <c r="C674" s="5">
        <f t="shared" si="121"/>
        <v>0</v>
      </c>
      <c r="D674" s="5">
        <f t="shared" si="122"/>
        <v>0</v>
      </c>
      <c r="E674" s="5">
        <f t="shared" si="123"/>
        <v>0</v>
      </c>
      <c r="F674" s="5">
        <f t="shared" si="124"/>
        <v>0</v>
      </c>
      <c r="G674" s="2">
        <f t="shared" si="120"/>
        <v>671</v>
      </c>
      <c r="H674" s="6">
        <f t="shared" si="125"/>
        <v>5.0556117290192115E-4</v>
      </c>
      <c r="I674" s="6">
        <f t="shared" si="126"/>
        <v>2.5116188753704973E-4</v>
      </c>
      <c r="J674" s="6">
        <f t="shared" si="127"/>
        <v>0.33923154701718772</v>
      </c>
      <c r="K674" s="6">
        <f t="shared" si="128"/>
        <v>0.11848634428020964</v>
      </c>
      <c r="L674" s="2">
        <f t="shared" si="129"/>
        <v>4.0254207965773788E-2</v>
      </c>
      <c r="M674" s="2">
        <f t="shared" si="130"/>
        <v>4.0279507906247576E-2</v>
      </c>
    </row>
    <row r="675" spans="1:13" x14ac:dyDescent="0.3">
      <c r="A675" t="s">
        <v>732</v>
      </c>
      <c r="B675">
        <v>14.4</v>
      </c>
      <c r="C675" s="5">
        <f t="shared" si="121"/>
        <v>0</v>
      </c>
      <c r="D675" s="5">
        <f t="shared" si="122"/>
        <v>0</v>
      </c>
      <c r="E675" s="5">
        <f t="shared" si="123"/>
        <v>0</v>
      </c>
      <c r="F675" s="5">
        <f t="shared" si="124"/>
        <v>0</v>
      </c>
      <c r="G675" s="2">
        <f t="shared" si="120"/>
        <v>672</v>
      </c>
      <c r="H675" s="6">
        <f t="shared" si="125"/>
        <v>5.0556117290192115E-4</v>
      </c>
      <c r="I675" s="6">
        <f t="shared" si="126"/>
        <v>2.5116188753704973E-4</v>
      </c>
      <c r="J675" s="6">
        <f t="shared" si="127"/>
        <v>0.33973710819008962</v>
      </c>
      <c r="K675" s="6">
        <f t="shared" si="128"/>
        <v>0.11873750616774668</v>
      </c>
      <c r="L675" s="2">
        <f t="shared" si="129"/>
        <v>4.0399566052018804E-2</v>
      </c>
      <c r="M675" s="2">
        <f t="shared" si="130"/>
        <v>4.0424865992492585E-2</v>
      </c>
    </row>
    <row r="676" spans="1:13" x14ac:dyDescent="0.3">
      <c r="A676" t="s">
        <v>733</v>
      </c>
      <c r="B676">
        <v>14.4</v>
      </c>
      <c r="C676" s="5">
        <f t="shared" si="121"/>
        <v>0</v>
      </c>
      <c r="D676" s="5">
        <f t="shared" si="122"/>
        <v>0</v>
      </c>
      <c r="E676" s="5">
        <f t="shared" si="123"/>
        <v>0</v>
      </c>
      <c r="F676" s="5">
        <f t="shared" si="124"/>
        <v>0</v>
      </c>
      <c r="G676" s="2">
        <f t="shared" si="120"/>
        <v>673</v>
      </c>
      <c r="H676" s="6">
        <f t="shared" si="125"/>
        <v>5.0556117290192115E-4</v>
      </c>
      <c r="I676" s="6">
        <f t="shared" si="126"/>
        <v>2.5116188753704973E-4</v>
      </c>
      <c r="J676" s="6">
        <f t="shared" si="127"/>
        <v>0.34024266936299152</v>
      </c>
      <c r="K676" s="6">
        <f t="shared" si="128"/>
        <v>0.11898866805528373</v>
      </c>
      <c r="L676" s="2">
        <f t="shared" si="129"/>
        <v>4.0545178093660719E-2</v>
      </c>
      <c r="M676" s="2">
        <f t="shared" si="130"/>
        <v>4.0570478034134501E-2</v>
      </c>
    </row>
    <row r="677" spans="1:13" x14ac:dyDescent="0.3">
      <c r="A677" t="s">
        <v>734</v>
      </c>
      <c r="B677">
        <v>14.4</v>
      </c>
      <c r="C677" s="5">
        <f t="shared" si="121"/>
        <v>0</v>
      </c>
      <c r="D677" s="5">
        <f t="shared" si="122"/>
        <v>9.3749999999994671E-3</v>
      </c>
      <c r="E677" s="5">
        <f t="shared" si="123"/>
        <v>0</v>
      </c>
      <c r="F677" s="5">
        <f t="shared" si="124"/>
        <v>0</v>
      </c>
      <c r="G677" s="2">
        <f t="shared" si="120"/>
        <v>674</v>
      </c>
      <c r="H677" s="6">
        <f t="shared" si="125"/>
        <v>5.0556117290192115E-4</v>
      </c>
      <c r="I677" s="6">
        <f t="shared" si="126"/>
        <v>2.5116188753704973E-4</v>
      </c>
      <c r="J677" s="6">
        <f t="shared" si="127"/>
        <v>0.34074823053589343</v>
      </c>
      <c r="K677" s="6">
        <f t="shared" si="128"/>
        <v>0.11923982994282077</v>
      </c>
      <c r="L677" s="2">
        <f t="shared" si="129"/>
        <v>4.0691044090699534E-2</v>
      </c>
      <c r="M677" s="2">
        <f t="shared" si="130"/>
        <v>4.0716344031173322E-2</v>
      </c>
    </row>
    <row r="678" spans="1:13" x14ac:dyDescent="0.3">
      <c r="A678" t="s">
        <v>735</v>
      </c>
      <c r="B678">
        <v>14.4</v>
      </c>
      <c r="C678" s="5">
        <f t="shared" si="121"/>
        <v>1.8749999999998934E-2</v>
      </c>
      <c r="D678" s="5">
        <f t="shared" si="122"/>
        <v>9.3750000000003553E-3</v>
      </c>
      <c r="E678" s="5">
        <f t="shared" si="123"/>
        <v>1.8749999999998934E-2</v>
      </c>
      <c r="F678" s="5">
        <f t="shared" si="124"/>
        <v>9.3749999999994671E-3</v>
      </c>
      <c r="G678" s="2">
        <f t="shared" si="120"/>
        <v>675</v>
      </c>
      <c r="H678" s="6">
        <f t="shared" si="125"/>
        <v>5.0556117290192115E-4</v>
      </c>
      <c r="I678" s="6">
        <f t="shared" si="126"/>
        <v>2.5116188753704973E-4</v>
      </c>
      <c r="J678" s="6">
        <f t="shared" si="127"/>
        <v>0.34125379170879533</v>
      </c>
      <c r="K678" s="6">
        <f t="shared" si="128"/>
        <v>0.11949099183035782</v>
      </c>
      <c r="L678" s="2">
        <f t="shared" si="129"/>
        <v>4.0837164043135254E-2</v>
      </c>
      <c r="M678" s="2">
        <f t="shared" si="130"/>
        <v>4.0862687186594603E-2</v>
      </c>
    </row>
    <row r="679" spans="1:13" x14ac:dyDescent="0.3">
      <c r="A679" t="s">
        <v>736</v>
      </c>
      <c r="B679">
        <v>14.437499999999998</v>
      </c>
      <c r="C679" s="5">
        <f t="shared" si="121"/>
        <v>1.8750000000000711E-2</v>
      </c>
      <c r="D679" s="5">
        <f t="shared" si="122"/>
        <v>-9.3749999999985789E-3</v>
      </c>
      <c r="E679" s="5">
        <f t="shared" si="123"/>
        <v>1.7763568394002505E-15</v>
      </c>
      <c r="F679" s="5">
        <f t="shared" si="124"/>
        <v>-9.3749999999985789E-3</v>
      </c>
      <c r="G679" s="2">
        <f t="shared" si="120"/>
        <v>676</v>
      </c>
      <c r="H679" s="6">
        <f t="shared" si="125"/>
        <v>5.0556117290192115E-4</v>
      </c>
      <c r="I679" s="6">
        <f t="shared" si="126"/>
        <v>2.5181595495251075E-4</v>
      </c>
      <c r="J679" s="6">
        <f t="shared" si="127"/>
        <v>0.34175935288169723</v>
      </c>
      <c r="K679" s="6">
        <f t="shared" si="128"/>
        <v>0.11974280778531032</v>
      </c>
      <c r="L679" s="2">
        <f t="shared" si="129"/>
        <v>4.0983761815295623E-2</v>
      </c>
      <c r="M679" s="2">
        <f t="shared" si="130"/>
        <v>4.1009284958754971E-2</v>
      </c>
    </row>
    <row r="680" spans="1:13" x14ac:dyDescent="0.3">
      <c r="A680" t="s">
        <v>737</v>
      </c>
      <c r="B680">
        <v>14.437500000000002</v>
      </c>
      <c r="C680" s="5">
        <f t="shared" si="121"/>
        <v>1.7763568394002505E-15</v>
      </c>
      <c r="D680" s="5">
        <f t="shared" si="122"/>
        <v>-5.0000000000007816E-3</v>
      </c>
      <c r="E680" s="5">
        <f t="shared" si="123"/>
        <v>0</v>
      </c>
      <c r="F680" s="5">
        <f t="shared" si="124"/>
        <v>-8.8817841970012523E-16</v>
      </c>
      <c r="G680" s="2">
        <f t="shared" si="120"/>
        <v>677</v>
      </c>
      <c r="H680" s="6">
        <f t="shared" si="125"/>
        <v>5.0556117290192115E-4</v>
      </c>
      <c r="I680" s="6">
        <f t="shared" si="126"/>
        <v>2.5181595495251085E-4</v>
      </c>
      <c r="J680" s="6">
        <f t="shared" si="127"/>
        <v>0.34226491405459913</v>
      </c>
      <c r="K680" s="6">
        <f t="shared" si="128"/>
        <v>0.11999462374026283</v>
      </c>
      <c r="L680" s="2">
        <f t="shared" si="129"/>
        <v>4.1130614204195066E-2</v>
      </c>
      <c r="M680" s="2">
        <f t="shared" si="130"/>
        <v>4.1156137347654415E-2</v>
      </c>
    </row>
    <row r="681" spans="1:13" x14ac:dyDescent="0.3">
      <c r="A681" t="s">
        <v>738</v>
      </c>
      <c r="B681">
        <v>14.437500000000002</v>
      </c>
      <c r="C681" s="5">
        <f t="shared" si="121"/>
        <v>8.7499999999991473E-3</v>
      </c>
      <c r="D681" s="5">
        <f t="shared" si="122"/>
        <v>9.6249999999988844E-3</v>
      </c>
      <c r="E681" s="5">
        <f t="shared" si="123"/>
        <v>8.7499999999991473E-3</v>
      </c>
      <c r="F681" s="5">
        <f t="shared" si="124"/>
        <v>4.3749999999995737E-3</v>
      </c>
      <c r="G681" s="2">
        <f t="shared" si="120"/>
        <v>678</v>
      </c>
      <c r="H681" s="6">
        <f t="shared" si="125"/>
        <v>5.0556117290192115E-4</v>
      </c>
      <c r="I681" s="6">
        <f t="shared" si="126"/>
        <v>2.5181595495251085E-4</v>
      </c>
      <c r="J681" s="6">
        <f t="shared" si="127"/>
        <v>0.34277047522750104</v>
      </c>
      <c r="K681" s="6">
        <f t="shared" si="128"/>
        <v>0.12024643969521534</v>
      </c>
      <c r="L681" s="2">
        <f t="shared" si="129"/>
        <v>4.1277721209833598E-2</v>
      </c>
      <c r="M681" s="2">
        <f t="shared" si="130"/>
        <v>4.1303348977625734E-2</v>
      </c>
    </row>
    <row r="682" spans="1:13" x14ac:dyDescent="0.3">
      <c r="A682" t="s">
        <v>739</v>
      </c>
      <c r="B682">
        <v>14.455</v>
      </c>
      <c r="C682" s="5">
        <f t="shared" si="121"/>
        <v>1.9249999999999545E-2</v>
      </c>
      <c r="D682" s="5">
        <f t="shared" si="122"/>
        <v>3.8125000000000409E-2</v>
      </c>
      <c r="E682" s="5">
        <f t="shared" si="123"/>
        <v>1.0500000000000398E-2</v>
      </c>
      <c r="F682" s="5">
        <f t="shared" si="124"/>
        <v>8.7500000000062528E-4</v>
      </c>
      <c r="G682" s="2">
        <f t="shared" si="120"/>
        <v>679</v>
      </c>
      <c r="H682" s="6">
        <f t="shared" si="125"/>
        <v>5.0556117290192115E-4</v>
      </c>
      <c r="I682" s="6">
        <f t="shared" si="126"/>
        <v>2.5212118641305931E-4</v>
      </c>
      <c r="J682" s="6">
        <f t="shared" si="127"/>
        <v>0.34327603640040294</v>
      </c>
      <c r="K682" s="6">
        <f t="shared" si="128"/>
        <v>0.1204985608816284</v>
      </c>
      <c r="L682" s="2">
        <f t="shared" si="129"/>
        <v>4.1425187765170346E-2</v>
      </c>
      <c r="M682" s="2">
        <f t="shared" si="130"/>
        <v>4.1450941267337636E-2</v>
      </c>
    </row>
    <row r="683" spans="1:13" x14ac:dyDescent="0.3">
      <c r="A683" t="s">
        <v>740</v>
      </c>
      <c r="B683">
        <v>14.476000000000001</v>
      </c>
      <c r="C683" s="5">
        <f t="shared" si="121"/>
        <v>8.4999999999999964E-2</v>
      </c>
      <c r="D683" s="5">
        <f t="shared" si="122"/>
        <v>2.7625000000000011E-2</v>
      </c>
      <c r="E683" s="5">
        <f t="shared" si="123"/>
        <v>7.4499999999999567E-2</v>
      </c>
      <c r="F683" s="5">
        <f t="shared" si="124"/>
        <v>3.1999999999999584E-2</v>
      </c>
      <c r="G683" s="2">
        <f t="shared" si="120"/>
        <v>680</v>
      </c>
      <c r="H683" s="6">
        <f t="shared" si="125"/>
        <v>5.0556117290192115E-4</v>
      </c>
      <c r="I683" s="6">
        <f t="shared" si="126"/>
        <v>2.524874641657175E-4</v>
      </c>
      <c r="J683" s="6">
        <f t="shared" si="127"/>
        <v>0.34378159757330484</v>
      </c>
      <c r="K683" s="6">
        <f t="shared" si="128"/>
        <v>0.12075104834579412</v>
      </c>
      <c r="L683" s="2">
        <f t="shared" si="129"/>
        <v>4.1573035350599301E-2</v>
      </c>
      <c r="M683" s="2">
        <f t="shared" si="130"/>
        <v>4.1599682281961529E-2</v>
      </c>
    </row>
    <row r="684" spans="1:13" x14ac:dyDescent="0.3">
      <c r="A684" t="s">
        <v>741</v>
      </c>
      <c r="B684">
        <v>14.625</v>
      </c>
      <c r="C684" s="5">
        <f t="shared" si="121"/>
        <v>7.4499999999999567E-2</v>
      </c>
      <c r="D684" s="5">
        <f t="shared" si="122"/>
        <v>-4.2499999999999982E-2</v>
      </c>
      <c r="E684" s="5">
        <f t="shared" si="123"/>
        <v>0</v>
      </c>
      <c r="F684" s="5">
        <f t="shared" si="124"/>
        <v>-3.7249999999999783E-2</v>
      </c>
      <c r="G684" s="2">
        <f t="shared" si="120"/>
        <v>681</v>
      </c>
      <c r="H684" s="6">
        <f t="shared" si="125"/>
        <v>5.0556117290192115E-4</v>
      </c>
      <c r="I684" s="6">
        <f t="shared" si="126"/>
        <v>2.5508629202981614E-4</v>
      </c>
      <c r="J684" s="6">
        <f t="shared" si="127"/>
        <v>0.34428715874620675</v>
      </c>
      <c r="K684" s="6">
        <f t="shared" si="128"/>
        <v>0.12100613463782393</v>
      </c>
      <c r="L684" s="2">
        <f t="shared" si="129"/>
        <v>4.1722034288673181E-2</v>
      </c>
      <c r="M684" s="2">
        <f t="shared" si="130"/>
        <v>4.1748681220035409E-2</v>
      </c>
    </row>
    <row r="685" spans="1:13" x14ac:dyDescent="0.3">
      <c r="A685" t="s">
        <v>742</v>
      </c>
      <c r="B685">
        <v>14.625</v>
      </c>
      <c r="C685" s="5">
        <f t="shared" si="121"/>
        <v>0</v>
      </c>
      <c r="D685" s="5">
        <f t="shared" si="122"/>
        <v>-3.7249999999999783E-2</v>
      </c>
      <c r="E685" s="5">
        <f t="shared" si="123"/>
        <v>0</v>
      </c>
      <c r="F685" s="5">
        <f t="shared" si="124"/>
        <v>0</v>
      </c>
      <c r="G685" s="2">
        <f t="shared" si="120"/>
        <v>682</v>
      </c>
      <c r="H685" s="6">
        <f t="shared" si="125"/>
        <v>5.0556117290192115E-4</v>
      </c>
      <c r="I685" s="6">
        <f t="shared" si="126"/>
        <v>2.5508629202981614E-4</v>
      </c>
      <c r="J685" s="6">
        <f t="shared" si="127"/>
        <v>0.34479271991910865</v>
      </c>
      <c r="K685" s="6">
        <f t="shared" si="128"/>
        <v>0.12126122092985375</v>
      </c>
      <c r="L685" s="2">
        <f t="shared" si="129"/>
        <v>4.1871291150197033E-2</v>
      </c>
      <c r="M685" s="2">
        <f t="shared" si="130"/>
        <v>4.1897938081559262E-2</v>
      </c>
    </row>
    <row r="686" spans="1:13" x14ac:dyDescent="0.3">
      <c r="A686" t="s">
        <v>743</v>
      </c>
      <c r="B686">
        <v>14.625</v>
      </c>
      <c r="C686" s="5">
        <f t="shared" si="121"/>
        <v>0</v>
      </c>
      <c r="D686" s="5">
        <f t="shared" si="122"/>
        <v>0</v>
      </c>
      <c r="E686" s="5">
        <f t="shared" si="123"/>
        <v>0</v>
      </c>
      <c r="F686" s="5">
        <f t="shared" si="124"/>
        <v>0</v>
      </c>
      <c r="G686" s="2">
        <f t="shared" si="120"/>
        <v>683</v>
      </c>
      <c r="H686" s="6">
        <f t="shared" si="125"/>
        <v>5.0556117290192115E-4</v>
      </c>
      <c r="I686" s="6">
        <f t="shared" si="126"/>
        <v>2.5508629202981614E-4</v>
      </c>
      <c r="J686" s="6">
        <f t="shared" si="127"/>
        <v>0.34529828109201055</v>
      </c>
      <c r="K686" s="6">
        <f t="shared" si="128"/>
        <v>0.12151630722188357</v>
      </c>
      <c r="L686" s="2">
        <f t="shared" si="129"/>
        <v>4.2020805935170866E-2</v>
      </c>
      <c r="M686" s="2">
        <f t="shared" si="130"/>
        <v>4.2047452866533094E-2</v>
      </c>
    </row>
    <row r="687" spans="1:13" x14ac:dyDescent="0.3">
      <c r="A687" t="s">
        <v>744</v>
      </c>
      <c r="B687">
        <v>14.625</v>
      </c>
      <c r="C687" s="5">
        <f t="shared" si="121"/>
        <v>0</v>
      </c>
      <c r="D687" s="5">
        <f t="shared" si="122"/>
        <v>0</v>
      </c>
      <c r="E687" s="5">
        <f t="shared" si="123"/>
        <v>0</v>
      </c>
      <c r="F687" s="5">
        <f t="shared" si="124"/>
        <v>0</v>
      </c>
      <c r="G687" s="2">
        <f t="shared" si="120"/>
        <v>684</v>
      </c>
      <c r="H687" s="6">
        <f t="shared" si="125"/>
        <v>5.0556117290192115E-4</v>
      </c>
      <c r="I687" s="6">
        <f t="shared" si="126"/>
        <v>2.5508629202981614E-4</v>
      </c>
      <c r="J687" s="6">
        <f t="shared" si="127"/>
        <v>0.34580384226491245</v>
      </c>
      <c r="K687" s="6">
        <f t="shared" si="128"/>
        <v>0.12177139351391339</v>
      </c>
      <c r="L687" s="2">
        <f t="shared" si="129"/>
        <v>4.2170578643594685E-2</v>
      </c>
      <c r="M687" s="2">
        <f t="shared" si="130"/>
        <v>4.2197225574956913E-2</v>
      </c>
    </row>
    <row r="688" spans="1:13" x14ac:dyDescent="0.3">
      <c r="A688" t="s">
        <v>745</v>
      </c>
      <c r="B688">
        <v>14.625</v>
      </c>
      <c r="C688" s="5">
        <f t="shared" si="121"/>
        <v>0</v>
      </c>
      <c r="D688" s="5">
        <f t="shared" si="122"/>
        <v>0</v>
      </c>
      <c r="E688" s="5">
        <f t="shared" si="123"/>
        <v>0</v>
      </c>
      <c r="F688" s="5">
        <f t="shared" si="124"/>
        <v>0</v>
      </c>
      <c r="G688" s="2">
        <f t="shared" si="120"/>
        <v>685</v>
      </c>
      <c r="H688" s="6">
        <f t="shared" si="125"/>
        <v>5.0556117290192115E-4</v>
      </c>
      <c r="I688" s="6">
        <f t="shared" si="126"/>
        <v>2.5508629202981614E-4</v>
      </c>
      <c r="J688" s="6">
        <f t="shared" si="127"/>
        <v>0.34630940343781436</v>
      </c>
      <c r="K688" s="6">
        <f t="shared" si="128"/>
        <v>0.12202647980594321</v>
      </c>
      <c r="L688" s="2">
        <f t="shared" si="129"/>
        <v>4.2320609275468477E-2</v>
      </c>
      <c r="M688" s="2">
        <f t="shared" si="130"/>
        <v>4.2347256206830705E-2</v>
      </c>
    </row>
    <row r="689" spans="1:13" x14ac:dyDescent="0.3">
      <c r="A689" t="s">
        <v>746</v>
      </c>
      <c r="B689">
        <v>14.625</v>
      </c>
      <c r="C689" s="5">
        <f t="shared" si="121"/>
        <v>0</v>
      </c>
      <c r="D689" s="5">
        <f t="shared" si="122"/>
        <v>0</v>
      </c>
      <c r="E689" s="5">
        <f t="shared" si="123"/>
        <v>0</v>
      </c>
      <c r="F689" s="5">
        <f t="shared" si="124"/>
        <v>0</v>
      </c>
      <c r="G689" s="2">
        <f t="shared" si="120"/>
        <v>686</v>
      </c>
      <c r="H689" s="6">
        <f t="shared" si="125"/>
        <v>5.0556117290192115E-4</v>
      </c>
      <c r="I689" s="6">
        <f t="shared" si="126"/>
        <v>2.5508629202981614E-4</v>
      </c>
      <c r="J689" s="6">
        <f t="shared" si="127"/>
        <v>0.34681496461071626</v>
      </c>
      <c r="K689" s="6">
        <f t="shared" si="128"/>
        <v>0.12228156609797303</v>
      </c>
      <c r="L689" s="2">
        <f t="shared" si="129"/>
        <v>4.2470897830792248E-2</v>
      </c>
      <c r="M689" s="2">
        <f t="shared" si="130"/>
        <v>4.2497544762154477E-2</v>
      </c>
    </row>
    <row r="690" spans="1:13" x14ac:dyDescent="0.3">
      <c r="A690" t="s">
        <v>747</v>
      </c>
      <c r="B690">
        <v>14.625</v>
      </c>
      <c r="C690" s="5">
        <f t="shared" si="121"/>
        <v>0</v>
      </c>
      <c r="D690" s="5">
        <f t="shared" si="122"/>
        <v>0</v>
      </c>
      <c r="E690" s="5">
        <f t="shared" si="123"/>
        <v>0</v>
      </c>
      <c r="F690" s="5">
        <f t="shared" si="124"/>
        <v>0</v>
      </c>
      <c r="G690" s="2">
        <f t="shared" si="120"/>
        <v>687</v>
      </c>
      <c r="H690" s="6">
        <f t="shared" si="125"/>
        <v>5.0556117290192115E-4</v>
      </c>
      <c r="I690" s="6">
        <f t="shared" si="126"/>
        <v>2.5508629202981614E-4</v>
      </c>
      <c r="J690" s="6">
        <f t="shared" si="127"/>
        <v>0.34732052578361816</v>
      </c>
      <c r="K690" s="6">
        <f t="shared" si="128"/>
        <v>0.12253665239000285</v>
      </c>
      <c r="L690" s="2">
        <f t="shared" si="129"/>
        <v>4.2621444309565999E-2</v>
      </c>
      <c r="M690" s="2">
        <f t="shared" si="130"/>
        <v>4.2648091240928228E-2</v>
      </c>
    </row>
    <row r="691" spans="1:13" x14ac:dyDescent="0.3">
      <c r="A691" t="s">
        <v>748</v>
      </c>
      <c r="B691">
        <v>14.625</v>
      </c>
      <c r="C691" s="5">
        <f t="shared" si="121"/>
        <v>0</v>
      </c>
      <c r="D691" s="5">
        <f t="shared" si="122"/>
        <v>0</v>
      </c>
      <c r="E691" s="5">
        <f t="shared" si="123"/>
        <v>0</v>
      </c>
      <c r="F691" s="5">
        <f t="shared" si="124"/>
        <v>0</v>
      </c>
      <c r="G691" s="2">
        <f t="shared" si="120"/>
        <v>688</v>
      </c>
      <c r="H691" s="6">
        <f t="shared" si="125"/>
        <v>5.0556117290192115E-4</v>
      </c>
      <c r="I691" s="6">
        <f t="shared" si="126"/>
        <v>2.5508629202981614E-4</v>
      </c>
      <c r="J691" s="6">
        <f t="shared" si="127"/>
        <v>0.34782608695652006</v>
      </c>
      <c r="K691" s="6">
        <f t="shared" si="128"/>
        <v>0.12279173868203266</v>
      </c>
      <c r="L691" s="2">
        <f t="shared" si="129"/>
        <v>4.2772248711789737E-2</v>
      </c>
      <c r="M691" s="2">
        <f t="shared" si="130"/>
        <v>4.2798895643151959E-2</v>
      </c>
    </row>
    <row r="692" spans="1:13" x14ac:dyDescent="0.3">
      <c r="A692" t="s">
        <v>749</v>
      </c>
      <c r="B692">
        <v>14.625</v>
      </c>
      <c r="C692" s="5">
        <f t="shared" si="121"/>
        <v>0</v>
      </c>
      <c r="D692" s="5">
        <f t="shared" si="122"/>
        <v>0</v>
      </c>
      <c r="E692" s="5">
        <f t="shared" si="123"/>
        <v>0</v>
      </c>
      <c r="F692" s="5">
        <f t="shared" si="124"/>
        <v>0</v>
      </c>
      <c r="G692" s="2">
        <f t="shared" si="120"/>
        <v>689</v>
      </c>
      <c r="H692" s="6">
        <f t="shared" si="125"/>
        <v>5.0556117290192115E-4</v>
      </c>
      <c r="I692" s="6">
        <f t="shared" si="126"/>
        <v>2.5508629202981614E-4</v>
      </c>
      <c r="J692" s="6">
        <f t="shared" si="127"/>
        <v>0.34833164812942197</v>
      </c>
      <c r="K692" s="6">
        <f t="shared" si="128"/>
        <v>0.12304682497406248</v>
      </c>
      <c r="L692" s="2">
        <f t="shared" si="129"/>
        <v>4.2923311037463448E-2</v>
      </c>
      <c r="M692" s="2">
        <f t="shared" si="130"/>
        <v>4.2949957968825676E-2</v>
      </c>
    </row>
    <row r="693" spans="1:13" x14ac:dyDescent="0.3">
      <c r="A693" t="s">
        <v>750</v>
      </c>
      <c r="B693">
        <v>14.625</v>
      </c>
      <c r="C693" s="5">
        <f t="shared" si="121"/>
        <v>0</v>
      </c>
      <c r="D693" s="5">
        <f t="shared" si="122"/>
        <v>0</v>
      </c>
      <c r="E693" s="5">
        <f t="shared" si="123"/>
        <v>0</v>
      </c>
      <c r="F693" s="5">
        <f t="shared" si="124"/>
        <v>0</v>
      </c>
      <c r="G693" s="2">
        <f t="shared" si="120"/>
        <v>690</v>
      </c>
      <c r="H693" s="6">
        <f t="shared" si="125"/>
        <v>5.0556117290192115E-4</v>
      </c>
      <c r="I693" s="6">
        <f t="shared" si="126"/>
        <v>2.5508629202981614E-4</v>
      </c>
      <c r="J693" s="6">
        <f t="shared" si="127"/>
        <v>0.34883720930232387</v>
      </c>
      <c r="K693" s="6">
        <f t="shared" si="128"/>
        <v>0.1233019112660923</v>
      </c>
      <c r="L693" s="2">
        <f t="shared" si="129"/>
        <v>4.3074631286587138E-2</v>
      </c>
      <c r="M693" s="2">
        <f t="shared" si="130"/>
        <v>4.3101278217949367E-2</v>
      </c>
    </row>
    <row r="694" spans="1:13" x14ac:dyDescent="0.3">
      <c r="A694" t="s">
        <v>751</v>
      </c>
      <c r="B694">
        <v>14.625</v>
      </c>
      <c r="C694" s="5">
        <f t="shared" si="121"/>
        <v>0</v>
      </c>
      <c r="D694" s="5">
        <f t="shared" si="122"/>
        <v>1.2500000000001954E-3</v>
      </c>
      <c r="E694" s="5">
        <f t="shared" si="123"/>
        <v>0</v>
      </c>
      <c r="F694" s="5">
        <f t="shared" si="124"/>
        <v>0</v>
      </c>
      <c r="G694" s="2">
        <f t="shared" si="120"/>
        <v>691</v>
      </c>
      <c r="H694" s="6">
        <f t="shared" si="125"/>
        <v>5.0556117290192115E-4</v>
      </c>
      <c r="I694" s="6">
        <f t="shared" si="126"/>
        <v>2.5508629202981614E-4</v>
      </c>
      <c r="J694" s="6">
        <f t="shared" si="127"/>
        <v>0.34934277047522577</v>
      </c>
      <c r="K694" s="6">
        <f t="shared" si="128"/>
        <v>0.12355699755812212</v>
      </c>
      <c r="L694" s="2">
        <f t="shared" si="129"/>
        <v>4.3226209459160808E-2</v>
      </c>
      <c r="M694" s="2">
        <f t="shared" si="130"/>
        <v>4.3252856390523037E-2</v>
      </c>
    </row>
    <row r="695" spans="1:13" x14ac:dyDescent="0.3">
      <c r="A695" t="s">
        <v>752</v>
      </c>
      <c r="B695">
        <v>14.625</v>
      </c>
      <c r="C695" s="5">
        <f t="shared" si="121"/>
        <v>2.5000000000003908E-3</v>
      </c>
      <c r="D695" s="5">
        <f t="shared" si="122"/>
        <v>1.8749999999999822E-2</v>
      </c>
      <c r="E695" s="5">
        <f t="shared" si="123"/>
        <v>2.5000000000003908E-3</v>
      </c>
      <c r="F695" s="5">
        <f t="shared" si="124"/>
        <v>1.2500000000001954E-3</v>
      </c>
      <c r="G695" s="2">
        <f t="shared" si="120"/>
        <v>692</v>
      </c>
      <c r="H695" s="6">
        <f t="shared" si="125"/>
        <v>5.0556117290192115E-4</v>
      </c>
      <c r="I695" s="6">
        <f t="shared" si="126"/>
        <v>2.5508629202981614E-4</v>
      </c>
      <c r="J695" s="6">
        <f t="shared" si="127"/>
        <v>0.34984833164812768</v>
      </c>
      <c r="K695" s="6">
        <f t="shared" si="128"/>
        <v>0.12381208385015194</v>
      </c>
      <c r="L695" s="2">
        <f t="shared" si="129"/>
        <v>4.3378045555184458E-2</v>
      </c>
      <c r="M695" s="2">
        <f t="shared" si="130"/>
        <v>4.3404722996465896E-2</v>
      </c>
    </row>
    <row r="696" spans="1:13" x14ac:dyDescent="0.3">
      <c r="A696" t="s">
        <v>753</v>
      </c>
      <c r="B696">
        <v>14.63</v>
      </c>
      <c r="C696" s="5">
        <f t="shared" si="121"/>
        <v>3.7499999999999645E-2</v>
      </c>
      <c r="D696" s="5">
        <f t="shared" si="122"/>
        <v>1.6249999999999432E-2</v>
      </c>
      <c r="E696" s="5">
        <f t="shared" si="123"/>
        <v>3.4999999999999254E-2</v>
      </c>
      <c r="F696" s="5">
        <f t="shared" si="124"/>
        <v>1.6249999999999432E-2</v>
      </c>
      <c r="G696" s="2">
        <f t="shared" si="120"/>
        <v>693</v>
      </c>
      <c r="H696" s="6">
        <f t="shared" si="125"/>
        <v>5.0556117290192115E-4</v>
      </c>
      <c r="I696" s="6">
        <f t="shared" si="126"/>
        <v>2.5517350101854428E-4</v>
      </c>
      <c r="J696" s="6">
        <f t="shared" si="127"/>
        <v>0.35035389282102958</v>
      </c>
      <c r="K696" s="6">
        <f t="shared" si="128"/>
        <v>0.12406725735117048</v>
      </c>
      <c r="L696" s="2">
        <f t="shared" si="129"/>
        <v>4.3530170172756254E-2</v>
      </c>
      <c r="M696" s="2">
        <f t="shared" si="130"/>
        <v>4.3557275370159354E-2</v>
      </c>
    </row>
    <row r="697" spans="1:13" x14ac:dyDescent="0.3">
      <c r="A697" t="s">
        <v>754</v>
      </c>
      <c r="B697">
        <v>14.7</v>
      </c>
      <c r="C697" s="5">
        <f t="shared" si="121"/>
        <v>3.4999999999999254E-2</v>
      </c>
      <c r="D697" s="5">
        <f t="shared" si="122"/>
        <v>-1.8749999999999822E-2</v>
      </c>
      <c r="E697" s="5">
        <f t="shared" si="123"/>
        <v>0</v>
      </c>
      <c r="F697" s="5">
        <f t="shared" si="124"/>
        <v>-1.7499999999999627E-2</v>
      </c>
      <c r="G697" s="2">
        <f t="shared" si="120"/>
        <v>694</v>
      </c>
      <c r="H697" s="6">
        <f t="shared" si="125"/>
        <v>5.0556117290192115E-4</v>
      </c>
      <c r="I697" s="6">
        <f t="shared" si="126"/>
        <v>2.5639442686073823E-4</v>
      </c>
      <c r="J697" s="6">
        <f t="shared" si="127"/>
        <v>0.35085945399393148</v>
      </c>
      <c r="K697" s="6">
        <f t="shared" si="128"/>
        <v>0.12432365177803122</v>
      </c>
      <c r="L697" s="2">
        <f t="shared" si="129"/>
        <v>4.368298179258405E-2</v>
      </c>
      <c r="M697" s="2">
        <f t="shared" si="130"/>
        <v>4.3710086989987143E-2</v>
      </c>
    </row>
    <row r="698" spans="1:13" x14ac:dyDescent="0.3">
      <c r="A698" t="s">
        <v>755</v>
      </c>
      <c r="B698">
        <v>14.7</v>
      </c>
      <c r="C698" s="5">
        <f t="shared" si="121"/>
        <v>0</v>
      </c>
      <c r="D698" s="5">
        <f t="shared" si="122"/>
        <v>-1.7499999999999627E-2</v>
      </c>
      <c r="E698" s="5">
        <f t="shared" si="123"/>
        <v>0</v>
      </c>
      <c r="F698" s="5">
        <f t="shared" si="124"/>
        <v>0</v>
      </c>
      <c r="G698" s="2">
        <f t="shared" si="120"/>
        <v>695</v>
      </c>
      <c r="H698" s="6">
        <f t="shared" si="125"/>
        <v>5.0556117290192115E-4</v>
      </c>
      <c r="I698" s="6">
        <f t="shared" si="126"/>
        <v>2.5639442686073823E-4</v>
      </c>
      <c r="J698" s="6">
        <f t="shared" si="127"/>
        <v>0.35136501516683338</v>
      </c>
      <c r="K698" s="6">
        <f t="shared" si="128"/>
        <v>0.12458004620489195</v>
      </c>
      <c r="L698" s="2">
        <f t="shared" si="129"/>
        <v>4.3836052658546183E-2</v>
      </c>
      <c r="M698" s="2">
        <f t="shared" si="130"/>
        <v>4.3863157855949277E-2</v>
      </c>
    </row>
    <row r="699" spans="1:13" x14ac:dyDescent="0.3">
      <c r="A699" t="s">
        <v>756</v>
      </c>
      <c r="B699">
        <v>14.7</v>
      </c>
      <c r="C699" s="5">
        <f t="shared" si="121"/>
        <v>0</v>
      </c>
      <c r="D699" s="5">
        <f t="shared" si="122"/>
        <v>0</v>
      </c>
      <c r="E699" s="5">
        <f t="shared" si="123"/>
        <v>0</v>
      </c>
      <c r="F699" s="5">
        <f t="shared" si="124"/>
        <v>0</v>
      </c>
      <c r="G699" s="2">
        <f t="shared" si="120"/>
        <v>696</v>
      </c>
      <c r="H699" s="6">
        <f t="shared" si="125"/>
        <v>5.0556117290192115E-4</v>
      </c>
      <c r="I699" s="6">
        <f t="shared" si="126"/>
        <v>2.5639442686073823E-4</v>
      </c>
      <c r="J699" s="6">
        <f t="shared" si="127"/>
        <v>0.35187057633973529</v>
      </c>
      <c r="K699" s="6">
        <f t="shared" si="128"/>
        <v>0.12483644063175268</v>
      </c>
      <c r="L699" s="2">
        <f t="shared" si="129"/>
        <v>4.3989382770642654E-2</v>
      </c>
      <c r="M699" s="2">
        <f t="shared" si="130"/>
        <v>4.4016487968045755E-2</v>
      </c>
    </row>
    <row r="700" spans="1:13" x14ac:dyDescent="0.3">
      <c r="A700" t="s">
        <v>757</v>
      </c>
      <c r="B700">
        <v>14.7</v>
      </c>
      <c r="C700" s="5">
        <f t="shared" si="121"/>
        <v>0</v>
      </c>
      <c r="D700" s="5">
        <f t="shared" si="122"/>
        <v>0</v>
      </c>
      <c r="E700" s="5">
        <f t="shared" si="123"/>
        <v>0</v>
      </c>
      <c r="F700" s="5">
        <f t="shared" si="124"/>
        <v>0</v>
      </c>
      <c r="G700" s="2">
        <f t="shared" si="120"/>
        <v>697</v>
      </c>
      <c r="H700" s="6">
        <f t="shared" si="125"/>
        <v>5.0556117290192115E-4</v>
      </c>
      <c r="I700" s="6">
        <f t="shared" si="126"/>
        <v>2.5639442686073823E-4</v>
      </c>
      <c r="J700" s="6">
        <f t="shared" si="127"/>
        <v>0.35237613751263719</v>
      </c>
      <c r="K700" s="6">
        <f t="shared" si="128"/>
        <v>0.12509283505861343</v>
      </c>
      <c r="L700" s="2">
        <f t="shared" si="129"/>
        <v>4.4142972128873463E-2</v>
      </c>
      <c r="M700" s="2">
        <f t="shared" si="130"/>
        <v>4.4170077326276563E-2</v>
      </c>
    </row>
    <row r="701" spans="1:13" x14ac:dyDescent="0.3">
      <c r="A701" t="s">
        <v>758</v>
      </c>
      <c r="B701">
        <v>14.7</v>
      </c>
      <c r="C701" s="5">
        <f t="shared" si="121"/>
        <v>0</v>
      </c>
      <c r="D701" s="5">
        <f t="shared" si="122"/>
        <v>0</v>
      </c>
      <c r="E701" s="5">
        <f t="shared" si="123"/>
        <v>0</v>
      </c>
      <c r="F701" s="5">
        <f t="shared" si="124"/>
        <v>0</v>
      </c>
      <c r="G701" s="2">
        <f t="shared" si="120"/>
        <v>698</v>
      </c>
      <c r="H701" s="6">
        <f t="shared" si="125"/>
        <v>5.0556117290192115E-4</v>
      </c>
      <c r="I701" s="6">
        <f t="shared" si="126"/>
        <v>2.5639442686073823E-4</v>
      </c>
      <c r="J701" s="6">
        <f t="shared" si="127"/>
        <v>0.35288169868553909</v>
      </c>
      <c r="K701" s="6">
        <f t="shared" si="128"/>
        <v>0.12534922948547417</v>
      </c>
      <c r="L701" s="2">
        <f t="shared" si="129"/>
        <v>4.4296820733238616E-2</v>
      </c>
      <c r="M701" s="2">
        <f t="shared" si="130"/>
        <v>4.432392593064171E-2</v>
      </c>
    </row>
    <row r="702" spans="1:13" x14ac:dyDescent="0.3">
      <c r="A702" t="s">
        <v>759</v>
      </c>
      <c r="B702">
        <v>14.7</v>
      </c>
      <c r="C702" s="5">
        <f t="shared" si="121"/>
        <v>0</v>
      </c>
      <c r="D702" s="5">
        <f t="shared" si="122"/>
        <v>0</v>
      </c>
      <c r="E702" s="5">
        <f t="shared" si="123"/>
        <v>0</v>
      </c>
      <c r="F702" s="5">
        <f t="shared" si="124"/>
        <v>0</v>
      </c>
      <c r="G702" s="2">
        <f t="shared" si="120"/>
        <v>699</v>
      </c>
      <c r="H702" s="6">
        <f t="shared" si="125"/>
        <v>5.0556117290192115E-4</v>
      </c>
      <c r="I702" s="6">
        <f t="shared" si="126"/>
        <v>2.5639442686073823E-4</v>
      </c>
      <c r="J702" s="6">
        <f t="shared" si="127"/>
        <v>0.35338725985844099</v>
      </c>
      <c r="K702" s="6">
        <f t="shared" si="128"/>
        <v>0.1256056239123349</v>
      </c>
      <c r="L702" s="2">
        <f t="shared" si="129"/>
        <v>4.44509285837381E-2</v>
      </c>
      <c r="M702" s="2">
        <f t="shared" si="130"/>
        <v>4.4478033781141194E-2</v>
      </c>
    </row>
    <row r="703" spans="1:13" x14ac:dyDescent="0.3">
      <c r="A703" t="s">
        <v>760</v>
      </c>
      <c r="B703">
        <v>14.7</v>
      </c>
      <c r="C703" s="5">
        <f t="shared" si="121"/>
        <v>0</v>
      </c>
      <c r="D703" s="5">
        <f t="shared" si="122"/>
        <v>0</v>
      </c>
      <c r="E703" s="5">
        <f t="shared" si="123"/>
        <v>0</v>
      </c>
      <c r="F703" s="5">
        <f t="shared" si="124"/>
        <v>0</v>
      </c>
      <c r="G703" s="2">
        <f t="shared" si="120"/>
        <v>700</v>
      </c>
      <c r="H703" s="6">
        <f t="shared" si="125"/>
        <v>5.0556117290192115E-4</v>
      </c>
      <c r="I703" s="6">
        <f t="shared" si="126"/>
        <v>2.5639442686073823E-4</v>
      </c>
      <c r="J703" s="6">
        <f t="shared" si="127"/>
        <v>0.3538928210313429</v>
      </c>
      <c r="K703" s="6">
        <f t="shared" si="128"/>
        <v>0.12586201833919564</v>
      </c>
      <c r="L703" s="2">
        <f t="shared" si="129"/>
        <v>4.4605295680371922E-2</v>
      </c>
      <c r="M703" s="2">
        <f t="shared" si="130"/>
        <v>4.4632400877775015E-2</v>
      </c>
    </row>
    <row r="704" spans="1:13" x14ac:dyDescent="0.3">
      <c r="A704" t="s">
        <v>761</v>
      </c>
      <c r="B704">
        <v>14.7</v>
      </c>
      <c r="C704" s="5">
        <f t="shared" si="121"/>
        <v>0</v>
      </c>
      <c r="D704" s="5">
        <f t="shared" si="122"/>
        <v>0</v>
      </c>
      <c r="E704" s="5">
        <f t="shared" si="123"/>
        <v>0</v>
      </c>
      <c r="F704" s="5">
        <f t="shared" si="124"/>
        <v>0</v>
      </c>
      <c r="G704" s="2">
        <f t="shared" si="120"/>
        <v>701</v>
      </c>
      <c r="H704" s="6">
        <f t="shared" si="125"/>
        <v>5.0556117290192115E-4</v>
      </c>
      <c r="I704" s="6">
        <f t="shared" si="126"/>
        <v>2.5639442686073823E-4</v>
      </c>
      <c r="J704" s="6">
        <f t="shared" si="127"/>
        <v>0.3543983822042448</v>
      </c>
      <c r="K704" s="6">
        <f t="shared" si="128"/>
        <v>0.12611841276605637</v>
      </c>
      <c r="L704" s="2">
        <f t="shared" si="129"/>
        <v>4.4759922023140088E-2</v>
      </c>
      <c r="M704" s="2">
        <f t="shared" si="130"/>
        <v>4.4787027220543181E-2</v>
      </c>
    </row>
    <row r="705" spans="1:13" x14ac:dyDescent="0.3">
      <c r="A705" t="s">
        <v>762</v>
      </c>
      <c r="B705">
        <v>14.7</v>
      </c>
      <c r="C705" s="5">
        <f t="shared" si="121"/>
        <v>0</v>
      </c>
      <c r="D705" s="5">
        <f t="shared" si="122"/>
        <v>0</v>
      </c>
      <c r="E705" s="5">
        <f t="shared" si="123"/>
        <v>0</v>
      </c>
      <c r="F705" s="5">
        <f t="shared" si="124"/>
        <v>0</v>
      </c>
      <c r="G705" s="2">
        <f t="shared" si="120"/>
        <v>702</v>
      </c>
      <c r="H705" s="6">
        <f t="shared" si="125"/>
        <v>5.0556117290192115E-4</v>
      </c>
      <c r="I705" s="6">
        <f t="shared" si="126"/>
        <v>2.5639442686073823E-4</v>
      </c>
      <c r="J705" s="6">
        <f t="shared" si="127"/>
        <v>0.3549039433771467</v>
      </c>
      <c r="K705" s="6">
        <f t="shared" si="128"/>
        <v>0.1263748071929171</v>
      </c>
      <c r="L705" s="2">
        <f t="shared" si="129"/>
        <v>4.4914807612042584E-2</v>
      </c>
      <c r="M705" s="2">
        <f t="shared" si="130"/>
        <v>4.4941912809445685E-2</v>
      </c>
    </row>
    <row r="706" spans="1:13" x14ac:dyDescent="0.3">
      <c r="A706" t="s">
        <v>763</v>
      </c>
      <c r="B706">
        <v>14.7</v>
      </c>
      <c r="C706" s="5">
        <f t="shared" si="121"/>
        <v>0</v>
      </c>
      <c r="D706" s="5">
        <f t="shared" si="122"/>
        <v>0</v>
      </c>
      <c r="E706" s="5">
        <f t="shared" si="123"/>
        <v>0</v>
      </c>
      <c r="F706" s="5">
        <f t="shared" si="124"/>
        <v>0</v>
      </c>
      <c r="G706" s="2">
        <f t="shared" si="120"/>
        <v>703</v>
      </c>
      <c r="H706" s="6">
        <f t="shared" si="125"/>
        <v>5.0556117290192115E-4</v>
      </c>
      <c r="I706" s="6">
        <f t="shared" si="126"/>
        <v>2.5639442686073823E-4</v>
      </c>
      <c r="J706" s="6">
        <f t="shared" si="127"/>
        <v>0.3554095045500486</v>
      </c>
      <c r="K706" s="6">
        <f t="shared" si="128"/>
        <v>0.12663120161977784</v>
      </c>
      <c r="L706" s="2">
        <f t="shared" si="129"/>
        <v>4.5069952447079425E-2</v>
      </c>
      <c r="M706" s="2">
        <f t="shared" si="130"/>
        <v>4.5097057644482519E-2</v>
      </c>
    </row>
    <row r="707" spans="1:13" x14ac:dyDescent="0.3">
      <c r="A707" t="s">
        <v>764</v>
      </c>
      <c r="B707">
        <v>14.7</v>
      </c>
      <c r="C707" s="5">
        <f t="shared" si="121"/>
        <v>0</v>
      </c>
      <c r="D707" s="5">
        <f t="shared" si="122"/>
        <v>0</v>
      </c>
      <c r="E707" s="5">
        <f t="shared" si="123"/>
        <v>0</v>
      </c>
      <c r="F707" s="5">
        <f t="shared" si="124"/>
        <v>0</v>
      </c>
      <c r="G707" s="2">
        <f t="shared" si="120"/>
        <v>704</v>
      </c>
      <c r="H707" s="6">
        <f t="shared" si="125"/>
        <v>5.0556117290192115E-4</v>
      </c>
      <c r="I707" s="6">
        <f t="shared" si="126"/>
        <v>2.5639442686073823E-4</v>
      </c>
      <c r="J707" s="6">
        <f t="shared" si="127"/>
        <v>0.35591506572295051</v>
      </c>
      <c r="K707" s="6">
        <f t="shared" si="128"/>
        <v>0.12688759604663857</v>
      </c>
      <c r="L707" s="2">
        <f t="shared" si="129"/>
        <v>4.5225356528250604E-2</v>
      </c>
      <c r="M707" s="2">
        <f t="shared" si="130"/>
        <v>4.5252461725653698E-2</v>
      </c>
    </row>
    <row r="708" spans="1:13" x14ac:dyDescent="0.3">
      <c r="A708" t="s">
        <v>765</v>
      </c>
      <c r="B708">
        <v>14.7</v>
      </c>
      <c r="C708" s="5">
        <f t="shared" si="121"/>
        <v>0</v>
      </c>
      <c r="D708" s="5">
        <f t="shared" si="122"/>
        <v>1.4999999999996128E-3</v>
      </c>
      <c r="E708" s="5">
        <f t="shared" si="123"/>
        <v>0</v>
      </c>
      <c r="F708" s="5">
        <f t="shared" si="124"/>
        <v>0</v>
      </c>
      <c r="G708" s="2">
        <f t="shared" si="120"/>
        <v>705</v>
      </c>
      <c r="H708" s="6">
        <f t="shared" si="125"/>
        <v>5.0556117290192115E-4</v>
      </c>
      <c r="I708" s="6">
        <f t="shared" si="126"/>
        <v>2.5639442686073823E-4</v>
      </c>
      <c r="J708" s="6">
        <f t="shared" si="127"/>
        <v>0.35642062689585241</v>
      </c>
      <c r="K708" s="6">
        <f t="shared" si="128"/>
        <v>0.12714399047349931</v>
      </c>
      <c r="L708" s="2">
        <f t="shared" si="129"/>
        <v>4.5381019855556121E-2</v>
      </c>
      <c r="M708" s="2">
        <f t="shared" si="130"/>
        <v>4.5408125052959214E-2</v>
      </c>
    </row>
    <row r="709" spans="1:13" x14ac:dyDescent="0.3">
      <c r="A709" t="s">
        <v>766</v>
      </c>
      <c r="B709">
        <v>14.7</v>
      </c>
      <c r="C709" s="5">
        <f t="shared" si="121"/>
        <v>2.9999999999992255E-3</v>
      </c>
      <c r="D709" s="5">
        <f t="shared" si="122"/>
        <v>2.1875000000000089E-2</v>
      </c>
      <c r="E709" s="5">
        <f t="shared" si="123"/>
        <v>2.9999999999992255E-3</v>
      </c>
      <c r="F709" s="5">
        <f t="shared" si="124"/>
        <v>1.4999999999996128E-3</v>
      </c>
      <c r="G709" s="2">
        <f t="shared" si="120"/>
        <v>706</v>
      </c>
      <c r="H709" s="6">
        <f t="shared" si="125"/>
        <v>5.0556117290192115E-4</v>
      </c>
      <c r="I709" s="6">
        <f t="shared" si="126"/>
        <v>2.5639442686073823E-4</v>
      </c>
      <c r="J709" s="6">
        <f t="shared" si="127"/>
        <v>0.35692618806875431</v>
      </c>
      <c r="K709" s="6">
        <f t="shared" si="128"/>
        <v>0.12740038490036004</v>
      </c>
      <c r="L709" s="2">
        <f t="shared" si="129"/>
        <v>4.5536942428995975E-2</v>
      </c>
      <c r="M709" s="2">
        <f t="shared" si="130"/>
        <v>4.5564084979005368E-2</v>
      </c>
    </row>
    <row r="710" spans="1:13" x14ac:dyDescent="0.3">
      <c r="A710" t="s">
        <v>767</v>
      </c>
      <c r="B710">
        <v>14.705999999999998</v>
      </c>
      <c r="C710" s="5">
        <f t="shared" si="121"/>
        <v>4.3750000000000178E-2</v>
      </c>
      <c r="D710" s="5">
        <f t="shared" si="122"/>
        <v>2.3250000000000881E-2</v>
      </c>
      <c r="E710" s="5">
        <f t="shared" si="123"/>
        <v>4.0750000000000952E-2</v>
      </c>
      <c r="F710" s="5">
        <f t="shared" si="124"/>
        <v>1.8875000000000863E-2</v>
      </c>
      <c r="G710" s="2">
        <f t="shared" ref="G710:G773" si="131">G709+1</f>
        <v>707</v>
      </c>
      <c r="H710" s="6">
        <f t="shared" si="125"/>
        <v>5.0556117290192115E-4</v>
      </c>
      <c r="I710" s="6">
        <f t="shared" si="126"/>
        <v>2.56499077647212E-4</v>
      </c>
      <c r="J710" s="6">
        <f t="shared" si="127"/>
        <v>0.35743174924165622</v>
      </c>
      <c r="K710" s="6">
        <f t="shared" si="128"/>
        <v>0.12765688397800726</v>
      </c>
      <c r="L710" s="2">
        <f t="shared" si="129"/>
        <v>4.5693161706991212E-2</v>
      </c>
      <c r="M710" s="2">
        <f t="shared" si="130"/>
        <v>4.5720812348561277E-2</v>
      </c>
    </row>
    <row r="711" spans="1:13" x14ac:dyDescent="0.3">
      <c r="A711" t="s">
        <v>768</v>
      </c>
      <c r="B711">
        <v>14.7875</v>
      </c>
      <c r="C711" s="5">
        <f t="shared" si="121"/>
        <v>4.9500000000000988E-2</v>
      </c>
      <c r="D711" s="5">
        <f t="shared" si="122"/>
        <v>-6.2500000000000888E-3</v>
      </c>
      <c r="E711" s="5">
        <f t="shared" si="123"/>
        <v>8.7500000000000355E-3</v>
      </c>
      <c r="F711" s="5">
        <f t="shared" si="124"/>
        <v>-1.6000000000000458E-2</v>
      </c>
      <c r="G711" s="2">
        <f t="shared" si="131"/>
        <v>708</v>
      </c>
      <c r="H711" s="6">
        <f t="shared" si="125"/>
        <v>5.0556117290192115E-4</v>
      </c>
      <c r="I711" s="6">
        <f t="shared" si="126"/>
        <v>2.5792058416348074E-4</v>
      </c>
      <c r="J711" s="6">
        <f t="shared" si="127"/>
        <v>0.35793731041455812</v>
      </c>
      <c r="K711" s="6">
        <f t="shared" si="128"/>
        <v>0.12791480456217075</v>
      </c>
      <c r="L711" s="2">
        <f t="shared" si="129"/>
        <v>4.5850149865813213E-2</v>
      </c>
      <c r="M711" s="2">
        <f t="shared" si="130"/>
        <v>4.5877909761111321E-2</v>
      </c>
    </row>
    <row r="712" spans="1:13" x14ac:dyDescent="0.3">
      <c r="A712" t="s">
        <v>769</v>
      </c>
      <c r="B712">
        <v>14.805</v>
      </c>
      <c r="C712" s="5">
        <f t="shared" si="121"/>
        <v>3.125E-2</v>
      </c>
      <c r="D712" s="5">
        <f t="shared" si="122"/>
        <v>-1.3500000000000512E-2</v>
      </c>
      <c r="E712" s="5">
        <f t="shared" si="123"/>
        <v>2.2499999999999964E-2</v>
      </c>
      <c r="F712" s="5">
        <f t="shared" si="124"/>
        <v>6.8749999999999645E-3</v>
      </c>
      <c r="G712" s="2">
        <f t="shared" si="131"/>
        <v>709</v>
      </c>
      <c r="H712" s="6">
        <f t="shared" si="125"/>
        <v>5.0556117290192115E-4</v>
      </c>
      <c r="I712" s="6">
        <f t="shared" si="126"/>
        <v>2.5822581562402925E-4</v>
      </c>
      <c r="J712" s="6">
        <f t="shared" si="127"/>
        <v>0.35844287158746002</v>
      </c>
      <c r="K712" s="6">
        <f t="shared" si="128"/>
        <v>0.12817303037779479</v>
      </c>
      <c r="L712" s="2">
        <f t="shared" si="129"/>
        <v>4.6007508376255696E-2</v>
      </c>
      <c r="M712" s="2">
        <f t="shared" si="130"/>
        <v>4.6035549606516936E-2</v>
      </c>
    </row>
    <row r="713" spans="1:13" x14ac:dyDescent="0.3">
      <c r="A713" t="s">
        <v>770</v>
      </c>
      <c r="B713">
        <v>14.85</v>
      </c>
      <c r="C713" s="5">
        <f t="shared" si="121"/>
        <v>2.2499999999999964E-2</v>
      </c>
      <c r="D713" s="5">
        <f t="shared" si="122"/>
        <v>-1.5625E-2</v>
      </c>
      <c r="E713" s="5">
        <f t="shared" si="123"/>
        <v>0</v>
      </c>
      <c r="F713" s="5">
        <f t="shared" si="124"/>
        <v>-1.1249999999999982E-2</v>
      </c>
      <c r="G713" s="2">
        <f t="shared" si="131"/>
        <v>710</v>
      </c>
      <c r="H713" s="6">
        <f t="shared" si="125"/>
        <v>5.0556117290192115E-4</v>
      </c>
      <c r="I713" s="6">
        <f t="shared" si="126"/>
        <v>2.5901069652258251E-4</v>
      </c>
      <c r="J713" s="6">
        <f t="shared" si="127"/>
        <v>0.35894843276036192</v>
      </c>
      <c r="K713" s="6">
        <f t="shared" si="128"/>
        <v>0.12843204107431738</v>
      </c>
      <c r="L713" s="2">
        <f t="shared" si="129"/>
        <v>4.6165410113164371E-2</v>
      </c>
      <c r="M713" s="2">
        <f t="shared" si="130"/>
        <v>4.6193451343425611E-2</v>
      </c>
    </row>
    <row r="714" spans="1:13" x14ac:dyDescent="0.3">
      <c r="A714" t="s">
        <v>771</v>
      </c>
      <c r="B714">
        <v>14.85</v>
      </c>
      <c r="C714" s="5">
        <f t="shared" si="121"/>
        <v>0</v>
      </c>
      <c r="D714" s="5">
        <f t="shared" si="122"/>
        <v>-1.1249999999999982E-2</v>
      </c>
      <c r="E714" s="5">
        <f t="shared" si="123"/>
        <v>0</v>
      </c>
      <c r="F714" s="5">
        <f t="shared" si="124"/>
        <v>0</v>
      </c>
      <c r="G714" s="2">
        <f t="shared" si="131"/>
        <v>711</v>
      </c>
      <c r="H714" s="6">
        <f t="shared" si="125"/>
        <v>5.0556117290192115E-4</v>
      </c>
      <c r="I714" s="6">
        <f t="shared" si="126"/>
        <v>2.5901069652258251E-4</v>
      </c>
      <c r="J714" s="6">
        <f t="shared" si="127"/>
        <v>0.35945399393326383</v>
      </c>
      <c r="K714" s="6">
        <f t="shared" si="128"/>
        <v>0.12869105177083998</v>
      </c>
      <c r="L714" s="2">
        <f t="shared" si="129"/>
        <v>4.6323573741576099E-2</v>
      </c>
      <c r="M714" s="2">
        <f t="shared" si="130"/>
        <v>4.6351614971837339E-2</v>
      </c>
    </row>
    <row r="715" spans="1:13" x14ac:dyDescent="0.3">
      <c r="A715" t="s">
        <v>772</v>
      </c>
      <c r="B715">
        <v>14.85</v>
      </c>
      <c r="C715" s="5">
        <f t="shared" si="121"/>
        <v>0</v>
      </c>
      <c r="D715" s="5">
        <f t="shared" si="122"/>
        <v>0</v>
      </c>
      <c r="E715" s="5">
        <f t="shared" si="123"/>
        <v>0</v>
      </c>
      <c r="F715" s="5">
        <f t="shared" si="124"/>
        <v>0</v>
      </c>
      <c r="G715" s="2">
        <f t="shared" si="131"/>
        <v>712</v>
      </c>
      <c r="H715" s="6">
        <f t="shared" si="125"/>
        <v>5.0556117290192115E-4</v>
      </c>
      <c r="I715" s="6">
        <f t="shared" si="126"/>
        <v>2.5901069652258251E-4</v>
      </c>
      <c r="J715" s="6">
        <f t="shared" si="127"/>
        <v>0.35995955510616573</v>
      </c>
      <c r="K715" s="6">
        <f t="shared" si="128"/>
        <v>0.12895006246736257</v>
      </c>
      <c r="L715" s="2">
        <f t="shared" si="129"/>
        <v>4.6481999261490881E-2</v>
      </c>
      <c r="M715" s="2">
        <f t="shared" si="130"/>
        <v>4.6510040491752121E-2</v>
      </c>
    </row>
    <row r="716" spans="1:13" x14ac:dyDescent="0.3">
      <c r="A716" t="s">
        <v>773</v>
      </c>
      <c r="B716">
        <v>14.85</v>
      </c>
      <c r="C716" s="5">
        <f t="shared" si="121"/>
        <v>0</v>
      </c>
      <c r="D716" s="5">
        <f t="shared" si="122"/>
        <v>0</v>
      </c>
      <c r="E716" s="5">
        <f t="shared" si="123"/>
        <v>0</v>
      </c>
      <c r="F716" s="5">
        <f t="shared" si="124"/>
        <v>0</v>
      </c>
      <c r="G716" s="2">
        <f t="shared" si="131"/>
        <v>713</v>
      </c>
      <c r="H716" s="6">
        <f t="shared" si="125"/>
        <v>5.0556117290192115E-4</v>
      </c>
      <c r="I716" s="6">
        <f t="shared" si="126"/>
        <v>2.5901069652258251E-4</v>
      </c>
      <c r="J716" s="6">
        <f t="shared" si="127"/>
        <v>0.36046511627906763</v>
      </c>
      <c r="K716" s="6">
        <f t="shared" si="128"/>
        <v>0.12920907316388516</v>
      </c>
      <c r="L716" s="2">
        <f t="shared" si="129"/>
        <v>4.6640686672908722E-2</v>
      </c>
      <c r="M716" s="2">
        <f t="shared" si="130"/>
        <v>4.6668727903169963E-2</v>
      </c>
    </row>
    <row r="717" spans="1:13" x14ac:dyDescent="0.3">
      <c r="A717" t="s">
        <v>774</v>
      </c>
      <c r="B717">
        <v>14.85</v>
      </c>
      <c r="C717" s="5">
        <f t="shared" si="121"/>
        <v>0</v>
      </c>
      <c r="D717" s="5">
        <f t="shared" si="122"/>
        <v>0</v>
      </c>
      <c r="E717" s="5">
        <f t="shared" si="123"/>
        <v>0</v>
      </c>
      <c r="F717" s="5">
        <f t="shared" si="124"/>
        <v>0</v>
      </c>
      <c r="G717" s="2">
        <f t="shared" si="131"/>
        <v>714</v>
      </c>
      <c r="H717" s="6">
        <f t="shared" si="125"/>
        <v>5.0556117290192115E-4</v>
      </c>
      <c r="I717" s="6">
        <f t="shared" si="126"/>
        <v>2.5901069652258251E-4</v>
      </c>
      <c r="J717" s="6">
        <f t="shared" si="127"/>
        <v>0.36097067745196953</v>
      </c>
      <c r="K717" s="6">
        <f t="shared" si="128"/>
        <v>0.12946808386040776</v>
      </c>
      <c r="L717" s="2">
        <f t="shared" si="129"/>
        <v>4.6799635975829618E-2</v>
      </c>
      <c r="M717" s="2">
        <f t="shared" si="130"/>
        <v>4.6827677206090858E-2</v>
      </c>
    </row>
    <row r="718" spans="1:13" x14ac:dyDescent="0.3">
      <c r="A718" t="s">
        <v>775</v>
      </c>
      <c r="B718">
        <v>14.85</v>
      </c>
      <c r="C718" s="5">
        <f t="shared" si="121"/>
        <v>0</v>
      </c>
      <c r="D718" s="5">
        <f t="shared" si="122"/>
        <v>0</v>
      </c>
      <c r="E718" s="5">
        <f t="shared" si="123"/>
        <v>0</v>
      </c>
      <c r="F718" s="5">
        <f t="shared" si="124"/>
        <v>0</v>
      </c>
      <c r="G718" s="2">
        <f t="shared" si="131"/>
        <v>715</v>
      </c>
      <c r="H718" s="6">
        <f t="shared" si="125"/>
        <v>5.0556117290192115E-4</v>
      </c>
      <c r="I718" s="6">
        <f t="shared" si="126"/>
        <v>2.5901069652258251E-4</v>
      </c>
      <c r="J718" s="6">
        <f t="shared" si="127"/>
        <v>0.36147623862487144</v>
      </c>
      <c r="K718" s="6">
        <f t="shared" si="128"/>
        <v>0.12972709455693035</v>
      </c>
      <c r="L718" s="2">
        <f t="shared" si="129"/>
        <v>4.6958847170253573E-2</v>
      </c>
      <c r="M718" s="2">
        <f t="shared" si="130"/>
        <v>4.6986888400514813E-2</v>
      </c>
    </row>
    <row r="719" spans="1:13" x14ac:dyDescent="0.3">
      <c r="A719" t="s">
        <v>776</v>
      </c>
      <c r="B719">
        <v>14.85</v>
      </c>
      <c r="C719" s="5">
        <f t="shared" si="121"/>
        <v>0</v>
      </c>
      <c r="D719" s="5">
        <f t="shared" si="122"/>
        <v>4.4408920985006262E-16</v>
      </c>
      <c r="E719" s="5">
        <f t="shared" si="123"/>
        <v>0</v>
      </c>
      <c r="F719" s="5">
        <f t="shared" si="124"/>
        <v>0</v>
      </c>
      <c r="G719" s="2">
        <f t="shared" si="131"/>
        <v>716</v>
      </c>
      <c r="H719" s="6">
        <f t="shared" si="125"/>
        <v>5.0556117290192115E-4</v>
      </c>
      <c r="I719" s="6">
        <f t="shared" si="126"/>
        <v>2.5901069652258251E-4</v>
      </c>
      <c r="J719" s="6">
        <f t="shared" si="127"/>
        <v>0.36198179979777334</v>
      </c>
      <c r="K719" s="6">
        <f t="shared" si="128"/>
        <v>0.12998610525345294</v>
      </c>
      <c r="L719" s="2">
        <f t="shared" si="129"/>
        <v>4.7118320256180582E-2</v>
      </c>
      <c r="M719" s="2">
        <f t="shared" si="130"/>
        <v>4.7146361486441822E-2</v>
      </c>
    </row>
    <row r="720" spans="1:13" x14ac:dyDescent="0.3">
      <c r="A720" t="s">
        <v>777</v>
      </c>
      <c r="B720">
        <v>14.85</v>
      </c>
      <c r="C720" s="5">
        <f t="shared" si="121"/>
        <v>8.8817841970012523E-16</v>
      </c>
      <c r="D720" s="5">
        <f t="shared" si="122"/>
        <v>4.4408920985006262E-16</v>
      </c>
      <c r="E720" s="5">
        <f t="shared" si="123"/>
        <v>8.8817841970012523E-16</v>
      </c>
      <c r="F720" s="5">
        <f t="shared" si="124"/>
        <v>4.4408920985006262E-16</v>
      </c>
      <c r="G720" s="2">
        <f t="shared" si="131"/>
        <v>717</v>
      </c>
      <c r="H720" s="6">
        <f t="shared" si="125"/>
        <v>5.0556117290192115E-4</v>
      </c>
      <c r="I720" s="6">
        <f t="shared" si="126"/>
        <v>2.5901069652258251E-4</v>
      </c>
      <c r="J720" s="6">
        <f t="shared" si="127"/>
        <v>0.36248736097067524</v>
      </c>
      <c r="K720" s="6">
        <f t="shared" si="128"/>
        <v>0.13024511594997554</v>
      </c>
      <c r="L720" s="2">
        <f t="shared" si="129"/>
        <v>4.7278055233610651E-2</v>
      </c>
      <c r="M720" s="2">
        <f t="shared" si="130"/>
        <v>4.7306096463871884E-2</v>
      </c>
    </row>
    <row r="721" spans="1:13" x14ac:dyDescent="0.3">
      <c r="A721" t="s">
        <v>778</v>
      </c>
      <c r="B721">
        <v>14.850000000000001</v>
      </c>
      <c r="C721" s="5">
        <f t="shared" si="121"/>
        <v>8.8817841970012523E-16</v>
      </c>
      <c r="D721" s="5">
        <f t="shared" si="122"/>
        <v>6.2499999999992006E-3</v>
      </c>
      <c r="E721" s="5">
        <f t="shared" si="123"/>
        <v>0</v>
      </c>
      <c r="F721" s="5">
        <f t="shared" si="124"/>
        <v>-4.4408920985006262E-16</v>
      </c>
      <c r="G721" s="2">
        <f t="shared" si="131"/>
        <v>718</v>
      </c>
      <c r="H721" s="6">
        <f t="shared" si="125"/>
        <v>5.0556117290192115E-4</v>
      </c>
      <c r="I721" s="6">
        <f t="shared" si="126"/>
        <v>2.5901069652258256E-4</v>
      </c>
      <c r="J721" s="6">
        <f t="shared" si="127"/>
        <v>0.36299292214357715</v>
      </c>
      <c r="K721" s="6">
        <f t="shared" si="128"/>
        <v>0.13050412664649813</v>
      </c>
      <c r="L721" s="2">
        <f t="shared" si="129"/>
        <v>4.7438052102543767E-2</v>
      </c>
      <c r="M721" s="2">
        <f t="shared" si="130"/>
        <v>4.7466093332805007E-2</v>
      </c>
    </row>
    <row r="722" spans="1:13" x14ac:dyDescent="0.3">
      <c r="A722" t="s">
        <v>779</v>
      </c>
      <c r="B722">
        <v>14.850000000000001</v>
      </c>
      <c r="C722" s="5">
        <f t="shared" si="121"/>
        <v>1.2499999999999289E-2</v>
      </c>
      <c r="D722" s="5">
        <f t="shared" si="122"/>
        <v>6.2499999999992006E-3</v>
      </c>
      <c r="E722" s="5">
        <f t="shared" si="123"/>
        <v>1.2499999999999289E-2</v>
      </c>
      <c r="F722" s="5">
        <f t="shared" si="124"/>
        <v>6.2499999999996447E-3</v>
      </c>
      <c r="G722" s="2">
        <f t="shared" si="131"/>
        <v>719</v>
      </c>
      <c r="H722" s="6">
        <f t="shared" si="125"/>
        <v>5.0556117290192115E-4</v>
      </c>
      <c r="I722" s="6">
        <f t="shared" si="126"/>
        <v>2.5901069652258256E-4</v>
      </c>
      <c r="J722" s="6">
        <f t="shared" si="127"/>
        <v>0.36349848331647905</v>
      </c>
      <c r="K722" s="6">
        <f t="shared" si="128"/>
        <v>0.13076313734302072</v>
      </c>
      <c r="L722" s="2">
        <f t="shared" si="129"/>
        <v>4.7598310862979949E-2</v>
      </c>
      <c r="M722" s="2">
        <f t="shared" si="130"/>
        <v>4.7626510594916849E-2</v>
      </c>
    </row>
    <row r="723" spans="1:13" x14ac:dyDescent="0.3">
      <c r="A723" t="s">
        <v>780</v>
      </c>
      <c r="B723">
        <v>14.875</v>
      </c>
      <c r="C723" s="5">
        <f t="shared" si="121"/>
        <v>1.2499999999999289E-2</v>
      </c>
      <c r="D723" s="5">
        <f t="shared" si="122"/>
        <v>-6.2499999999996447E-3</v>
      </c>
      <c r="E723" s="5">
        <f t="shared" si="123"/>
        <v>0</v>
      </c>
      <c r="F723" s="5">
        <f t="shared" si="124"/>
        <v>-6.2499999999996447E-3</v>
      </c>
      <c r="G723" s="2">
        <f t="shared" si="131"/>
        <v>720</v>
      </c>
      <c r="H723" s="6">
        <f t="shared" si="125"/>
        <v>5.0556117290192115E-4</v>
      </c>
      <c r="I723" s="6">
        <f t="shared" si="126"/>
        <v>2.5944674146622325E-4</v>
      </c>
      <c r="J723" s="6">
        <f t="shared" si="127"/>
        <v>0.36400404448938095</v>
      </c>
      <c r="K723" s="6">
        <f t="shared" si="128"/>
        <v>0.13102258408448694</v>
      </c>
      <c r="L723" s="2">
        <f t="shared" si="129"/>
        <v>4.7758990457489631E-2</v>
      </c>
      <c r="M723" s="2">
        <f t="shared" si="130"/>
        <v>4.7787190189426537E-2</v>
      </c>
    </row>
    <row r="724" spans="1:13" x14ac:dyDescent="0.3">
      <c r="A724" t="s">
        <v>781</v>
      </c>
      <c r="B724">
        <v>14.875</v>
      </c>
      <c r="C724" s="5">
        <f t="shared" si="121"/>
        <v>0</v>
      </c>
      <c r="D724" s="5">
        <f t="shared" si="122"/>
        <v>-6.2499999999996447E-3</v>
      </c>
      <c r="E724" s="5">
        <f t="shared" si="123"/>
        <v>0</v>
      </c>
      <c r="F724" s="5">
        <f t="shared" si="124"/>
        <v>0</v>
      </c>
      <c r="G724" s="2">
        <f t="shared" si="131"/>
        <v>721</v>
      </c>
      <c r="H724" s="6">
        <f t="shared" si="125"/>
        <v>5.0556117290192115E-4</v>
      </c>
      <c r="I724" s="6">
        <f t="shared" si="126"/>
        <v>2.5944674146622325E-4</v>
      </c>
      <c r="J724" s="6">
        <f t="shared" si="127"/>
        <v>0.36450960566228285</v>
      </c>
      <c r="K724" s="6">
        <f t="shared" si="128"/>
        <v>0.13128203082595316</v>
      </c>
      <c r="L724" s="2">
        <f t="shared" si="129"/>
        <v>4.7919932384397158E-2</v>
      </c>
      <c r="M724" s="2">
        <f t="shared" si="130"/>
        <v>4.7948132116334065E-2</v>
      </c>
    </row>
    <row r="725" spans="1:13" x14ac:dyDescent="0.3">
      <c r="A725" t="s">
        <v>782</v>
      </c>
      <c r="B725">
        <v>14.875</v>
      </c>
      <c r="C725" s="5">
        <f t="shared" si="121"/>
        <v>0</v>
      </c>
      <c r="D725" s="5">
        <f t="shared" si="122"/>
        <v>3.125E-2</v>
      </c>
      <c r="E725" s="5">
        <f t="shared" si="123"/>
        <v>0</v>
      </c>
      <c r="F725" s="5">
        <f t="shared" si="124"/>
        <v>0</v>
      </c>
      <c r="G725" s="2">
        <f t="shared" si="131"/>
        <v>722</v>
      </c>
      <c r="H725" s="6">
        <f t="shared" si="125"/>
        <v>5.0556117290192115E-4</v>
      </c>
      <c r="I725" s="6">
        <f t="shared" si="126"/>
        <v>2.5944674146622325E-4</v>
      </c>
      <c r="J725" s="6">
        <f t="shared" si="127"/>
        <v>0.36501516683518476</v>
      </c>
      <c r="K725" s="6">
        <f t="shared" si="128"/>
        <v>0.13154147756741938</v>
      </c>
      <c r="L725" s="2">
        <f t="shared" si="129"/>
        <v>4.8081136643702532E-2</v>
      </c>
      <c r="M725" s="2">
        <f t="shared" si="130"/>
        <v>4.8109336375639432E-2</v>
      </c>
    </row>
    <row r="726" spans="1:13" x14ac:dyDescent="0.3">
      <c r="A726" t="s">
        <v>783</v>
      </c>
      <c r="B726">
        <v>14.875</v>
      </c>
      <c r="C726" s="5">
        <f t="shared" si="121"/>
        <v>6.25E-2</v>
      </c>
      <c r="D726" s="5">
        <f t="shared" si="122"/>
        <v>3.125E-2</v>
      </c>
      <c r="E726" s="5">
        <f t="shared" si="123"/>
        <v>6.25E-2</v>
      </c>
      <c r="F726" s="5">
        <f t="shared" si="124"/>
        <v>3.125E-2</v>
      </c>
      <c r="G726" s="2">
        <f t="shared" si="131"/>
        <v>723</v>
      </c>
      <c r="H726" s="6">
        <f t="shared" si="125"/>
        <v>5.0556117290192115E-4</v>
      </c>
      <c r="I726" s="6">
        <f t="shared" si="126"/>
        <v>2.5944674146622325E-4</v>
      </c>
      <c r="J726" s="6">
        <f t="shared" si="127"/>
        <v>0.36552072800808666</v>
      </c>
      <c r="K726" s="6">
        <f t="shared" si="128"/>
        <v>0.1318009243088856</v>
      </c>
      <c r="L726" s="2">
        <f t="shared" si="129"/>
        <v>4.8242603235405745E-2</v>
      </c>
      <c r="M726" s="2">
        <f t="shared" si="130"/>
        <v>4.8271599884668864E-2</v>
      </c>
    </row>
    <row r="727" spans="1:13" x14ac:dyDescent="0.3">
      <c r="A727" t="s">
        <v>784</v>
      </c>
      <c r="B727">
        <v>15</v>
      </c>
      <c r="C727" s="5">
        <f t="shared" si="121"/>
        <v>6.25E-2</v>
      </c>
      <c r="D727" s="5">
        <f t="shared" si="122"/>
        <v>-3.125E-2</v>
      </c>
      <c r="E727" s="5">
        <f t="shared" si="123"/>
        <v>0</v>
      </c>
      <c r="F727" s="5">
        <f t="shared" si="124"/>
        <v>-3.125E-2</v>
      </c>
      <c r="G727" s="2">
        <f t="shared" si="131"/>
        <v>724</v>
      </c>
      <c r="H727" s="6">
        <f t="shared" si="125"/>
        <v>5.0556117290192115E-4</v>
      </c>
      <c r="I727" s="6">
        <f t="shared" si="126"/>
        <v>2.6162696618442678E-4</v>
      </c>
      <c r="J727" s="6">
        <f t="shared" si="127"/>
        <v>0.36602628918098856</v>
      </c>
      <c r="K727" s="6">
        <f t="shared" si="128"/>
        <v>0.13206255127507002</v>
      </c>
      <c r="L727" s="2">
        <f t="shared" si="129"/>
        <v>4.8405131281306954E-2</v>
      </c>
      <c r="M727" s="2">
        <f t="shared" si="130"/>
        <v>4.8434127930570073E-2</v>
      </c>
    </row>
    <row r="728" spans="1:13" x14ac:dyDescent="0.3">
      <c r="A728" t="s">
        <v>785</v>
      </c>
      <c r="B728">
        <v>15</v>
      </c>
      <c r="C728" s="5">
        <f t="shared" si="121"/>
        <v>0</v>
      </c>
      <c r="D728" s="5">
        <f t="shared" si="122"/>
        <v>-3.125E-2</v>
      </c>
      <c r="E728" s="5">
        <f t="shared" si="123"/>
        <v>0</v>
      </c>
      <c r="F728" s="5">
        <f t="shared" si="124"/>
        <v>0</v>
      </c>
      <c r="G728" s="2">
        <f t="shared" si="131"/>
        <v>725</v>
      </c>
      <c r="H728" s="6">
        <f t="shared" si="125"/>
        <v>5.0556117290192115E-4</v>
      </c>
      <c r="I728" s="6">
        <f t="shared" si="126"/>
        <v>2.6162696618442678E-4</v>
      </c>
      <c r="J728" s="6">
        <f t="shared" si="127"/>
        <v>0.36653185035389046</v>
      </c>
      <c r="K728" s="6">
        <f t="shared" si="128"/>
        <v>0.13232417824125445</v>
      </c>
      <c r="L728" s="2">
        <f t="shared" si="129"/>
        <v>4.8567923864079932E-2</v>
      </c>
      <c r="M728" s="2">
        <f t="shared" si="130"/>
        <v>4.8596920513343057E-2</v>
      </c>
    </row>
    <row r="729" spans="1:13" x14ac:dyDescent="0.3">
      <c r="A729" t="s">
        <v>786</v>
      </c>
      <c r="B729">
        <v>15</v>
      </c>
      <c r="C729" s="5">
        <f t="shared" si="121"/>
        <v>0</v>
      </c>
      <c r="D729" s="5">
        <f t="shared" si="122"/>
        <v>0</v>
      </c>
      <c r="E729" s="5">
        <f t="shared" si="123"/>
        <v>0</v>
      </c>
      <c r="F729" s="5">
        <f t="shared" si="124"/>
        <v>0</v>
      </c>
      <c r="G729" s="2">
        <f t="shared" si="131"/>
        <v>726</v>
      </c>
      <c r="H729" s="6">
        <f t="shared" si="125"/>
        <v>5.0556117290192115E-4</v>
      </c>
      <c r="I729" s="6">
        <f t="shared" si="126"/>
        <v>2.6162696618442678E-4</v>
      </c>
      <c r="J729" s="6">
        <f t="shared" si="127"/>
        <v>0.36703741152679237</v>
      </c>
      <c r="K729" s="6">
        <f t="shared" si="128"/>
        <v>0.13258580520743887</v>
      </c>
      <c r="L729" s="2">
        <f t="shared" si="129"/>
        <v>4.8730980983724685E-2</v>
      </c>
      <c r="M729" s="2">
        <f t="shared" si="130"/>
        <v>4.8759977632987811E-2</v>
      </c>
    </row>
    <row r="730" spans="1:13" x14ac:dyDescent="0.3">
      <c r="A730" t="s">
        <v>787</v>
      </c>
      <c r="B730">
        <v>15</v>
      </c>
      <c r="C730" s="5">
        <f t="shared" si="121"/>
        <v>0</v>
      </c>
      <c r="D730" s="5">
        <f t="shared" si="122"/>
        <v>0</v>
      </c>
      <c r="E730" s="5">
        <f t="shared" si="123"/>
        <v>0</v>
      </c>
      <c r="F730" s="5">
        <f t="shared" si="124"/>
        <v>0</v>
      </c>
      <c r="G730" s="2">
        <f t="shared" si="131"/>
        <v>727</v>
      </c>
      <c r="H730" s="6">
        <f t="shared" si="125"/>
        <v>5.0556117290192115E-4</v>
      </c>
      <c r="I730" s="6">
        <f t="shared" si="126"/>
        <v>2.6162696618442678E-4</v>
      </c>
      <c r="J730" s="6">
        <f t="shared" si="127"/>
        <v>0.36754297269969427</v>
      </c>
      <c r="K730" s="6">
        <f t="shared" si="128"/>
        <v>0.1328474321736233</v>
      </c>
      <c r="L730" s="2">
        <f t="shared" si="129"/>
        <v>4.8894302640241215E-2</v>
      </c>
      <c r="M730" s="2">
        <f t="shared" si="130"/>
        <v>4.8923299289504341E-2</v>
      </c>
    </row>
    <row r="731" spans="1:13" x14ac:dyDescent="0.3">
      <c r="A731" t="s">
        <v>788</v>
      </c>
      <c r="B731">
        <v>15</v>
      </c>
      <c r="C731" s="5">
        <f t="shared" ref="C731:C794" si="132">IF(AND(ISNUMBER(B730),ISNUMBER(B732)),(B732-B730)/2,"")</f>
        <v>0</v>
      </c>
      <c r="D731" s="5">
        <f t="shared" ref="D731:D794" si="133">IF(AND(ISNUMBER(C730),ISNUMBER(C732)),(C732-C730)/2,"")</f>
        <v>0</v>
      </c>
      <c r="E731" s="5">
        <f t="shared" ref="E731:E794" si="134">IF(AND(ISNUMBER(B731),ISNUMBER(B732)),(B732-B731)/2,"")</f>
        <v>0</v>
      </c>
      <c r="F731" s="5">
        <f t="shared" ref="F731:F794" si="135">IF(AND(ISNUMBER(E730),ISNUMBER(E731)),(E731-E730)/2,"")</f>
        <v>0</v>
      </c>
      <c r="G731" s="2">
        <f t="shared" si="131"/>
        <v>728</v>
      </c>
      <c r="H731" s="6">
        <f t="shared" ref="H731:H794" si="136">1/MAX(G:G)</f>
        <v>5.0556117290192115E-4</v>
      </c>
      <c r="I731" s="6">
        <f t="shared" ref="I731:I794" si="137">B731/SUM(B:B)</f>
        <v>2.6162696618442678E-4</v>
      </c>
      <c r="J731" s="6">
        <f t="shared" ref="J731:J794" si="138">H731+J730</f>
        <v>0.36804853387259617</v>
      </c>
      <c r="K731" s="6">
        <f t="shared" ref="K731:K794" si="139">I731+K730</f>
        <v>0.13310905913980772</v>
      </c>
      <c r="L731" s="2">
        <f t="shared" ref="L731:L794" si="140">K731*J732</f>
        <v>4.905788883362952E-2</v>
      </c>
      <c r="M731" s="2">
        <f t="shared" ref="M731:M794" si="141">K732*J731</f>
        <v>4.9086885482892646E-2</v>
      </c>
    </row>
    <row r="732" spans="1:13" x14ac:dyDescent="0.3">
      <c r="A732" t="s">
        <v>789</v>
      </c>
      <c r="B732">
        <v>15</v>
      </c>
      <c r="C732" s="5">
        <f t="shared" si="132"/>
        <v>0</v>
      </c>
      <c r="D732" s="5">
        <f t="shared" si="133"/>
        <v>0</v>
      </c>
      <c r="E732" s="5">
        <f t="shared" si="134"/>
        <v>0</v>
      </c>
      <c r="F732" s="5">
        <f t="shared" si="135"/>
        <v>0</v>
      </c>
      <c r="G732" s="2">
        <f t="shared" si="131"/>
        <v>729</v>
      </c>
      <c r="H732" s="6">
        <f t="shared" si="136"/>
        <v>5.0556117290192115E-4</v>
      </c>
      <c r="I732" s="6">
        <f t="shared" si="137"/>
        <v>2.6162696618442678E-4</v>
      </c>
      <c r="J732" s="6">
        <f t="shared" si="138"/>
        <v>0.36855409504549808</v>
      </c>
      <c r="K732" s="6">
        <f t="shared" si="139"/>
        <v>0.13337068610599215</v>
      </c>
      <c r="L732" s="2">
        <f t="shared" si="140"/>
        <v>4.9221739563889595E-2</v>
      </c>
      <c r="M732" s="2">
        <f t="shared" si="141"/>
        <v>4.9250736213152721E-2</v>
      </c>
    </row>
    <row r="733" spans="1:13" x14ac:dyDescent="0.3">
      <c r="A733" t="s">
        <v>790</v>
      </c>
      <c r="B733">
        <v>15</v>
      </c>
      <c r="C733" s="5">
        <f t="shared" si="132"/>
        <v>0</v>
      </c>
      <c r="D733" s="5">
        <f t="shared" si="133"/>
        <v>0</v>
      </c>
      <c r="E733" s="5">
        <f t="shared" si="134"/>
        <v>0</v>
      </c>
      <c r="F733" s="5">
        <f t="shared" si="135"/>
        <v>0</v>
      </c>
      <c r="G733" s="2">
        <f t="shared" si="131"/>
        <v>730</v>
      </c>
      <c r="H733" s="6">
        <f t="shared" si="136"/>
        <v>5.0556117290192115E-4</v>
      </c>
      <c r="I733" s="6">
        <f t="shared" si="137"/>
        <v>2.6162696618442678E-4</v>
      </c>
      <c r="J733" s="6">
        <f t="shared" si="138"/>
        <v>0.36905965621839998</v>
      </c>
      <c r="K733" s="6">
        <f t="shared" si="139"/>
        <v>0.13363231307217657</v>
      </c>
      <c r="L733" s="2">
        <f t="shared" si="140"/>
        <v>4.9385854831021446E-2</v>
      </c>
      <c r="M733" s="2">
        <f t="shared" si="141"/>
        <v>4.9414851480284572E-2</v>
      </c>
    </row>
    <row r="734" spans="1:13" x14ac:dyDescent="0.3">
      <c r="A734" t="s">
        <v>791</v>
      </c>
      <c r="B734">
        <v>15</v>
      </c>
      <c r="C734" s="5">
        <f t="shared" si="132"/>
        <v>0</v>
      </c>
      <c r="D734" s="5">
        <f t="shared" si="133"/>
        <v>0</v>
      </c>
      <c r="E734" s="5">
        <f t="shared" si="134"/>
        <v>0</v>
      </c>
      <c r="F734" s="5">
        <f t="shared" si="135"/>
        <v>0</v>
      </c>
      <c r="G734" s="2">
        <f t="shared" si="131"/>
        <v>731</v>
      </c>
      <c r="H734" s="6">
        <f t="shared" si="136"/>
        <v>5.0556117290192115E-4</v>
      </c>
      <c r="I734" s="6">
        <f t="shared" si="137"/>
        <v>2.6162696618442678E-4</v>
      </c>
      <c r="J734" s="6">
        <f t="shared" si="138"/>
        <v>0.36956521739130188</v>
      </c>
      <c r="K734" s="6">
        <f t="shared" si="139"/>
        <v>0.133893940038361</v>
      </c>
      <c r="L734" s="2">
        <f t="shared" si="140"/>
        <v>4.9550234635025073E-2</v>
      </c>
      <c r="M734" s="2">
        <f t="shared" si="141"/>
        <v>4.9579231284288192E-2</v>
      </c>
    </row>
    <row r="735" spans="1:13" x14ac:dyDescent="0.3">
      <c r="A735" t="s">
        <v>792</v>
      </c>
      <c r="B735">
        <v>15</v>
      </c>
      <c r="C735" s="5">
        <f t="shared" si="132"/>
        <v>0</v>
      </c>
      <c r="D735" s="5">
        <f t="shared" si="133"/>
        <v>0</v>
      </c>
      <c r="E735" s="5">
        <f t="shared" si="134"/>
        <v>0</v>
      </c>
      <c r="F735" s="5">
        <f t="shared" si="135"/>
        <v>0</v>
      </c>
      <c r="G735" s="2">
        <f t="shared" si="131"/>
        <v>732</v>
      </c>
      <c r="H735" s="6">
        <f t="shared" si="136"/>
        <v>5.0556117290192115E-4</v>
      </c>
      <c r="I735" s="6">
        <f t="shared" si="137"/>
        <v>2.6162696618442678E-4</v>
      </c>
      <c r="J735" s="6">
        <f t="shared" si="138"/>
        <v>0.37007077856420378</v>
      </c>
      <c r="K735" s="6">
        <f t="shared" si="139"/>
        <v>0.13415556700454542</v>
      </c>
      <c r="L735" s="2">
        <f t="shared" si="140"/>
        <v>4.9714878975900469E-2</v>
      </c>
      <c r="M735" s="2">
        <f t="shared" si="141"/>
        <v>4.9743875625163594E-2</v>
      </c>
    </row>
    <row r="736" spans="1:13" x14ac:dyDescent="0.3">
      <c r="A736" t="s">
        <v>793</v>
      </c>
      <c r="B736">
        <v>15</v>
      </c>
      <c r="C736" s="5">
        <f t="shared" si="132"/>
        <v>0</v>
      </c>
      <c r="D736" s="5">
        <f t="shared" si="133"/>
        <v>0</v>
      </c>
      <c r="E736" s="5">
        <f t="shared" si="134"/>
        <v>0</v>
      </c>
      <c r="F736" s="5">
        <f t="shared" si="135"/>
        <v>0</v>
      </c>
      <c r="G736" s="2">
        <f t="shared" si="131"/>
        <v>733</v>
      </c>
      <c r="H736" s="6">
        <f t="shared" si="136"/>
        <v>5.0556117290192115E-4</v>
      </c>
      <c r="I736" s="6">
        <f t="shared" si="137"/>
        <v>2.6162696618442678E-4</v>
      </c>
      <c r="J736" s="6">
        <f t="shared" si="138"/>
        <v>0.37057633973710569</v>
      </c>
      <c r="K736" s="6">
        <f t="shared" si="139"/>
        <v>0.13441719397072985</v>
      </c>
      <c r="L736" s="2">
        <f t="shared" si="140"/>
        <v>4.9879787853647641E-2</v>
      </c>
      <c r="M736" s="2">
        <f t="shared" si="141"/>
        <v>4.9908784502910766E-2</v>
      </c>
    </row>
    <row r="737" spans="1:13" x14ac:dyDescent="0.3">
      <c r="A737" t="s">
        <v>794</v>
      </c>
      <c r="B737">
        <v>15</v>
      </c>
      <c r="C737" s="5">
        <f t="shared" si="132"/>
        <v>0</v>
      </c>
      <c r="D737" s="5">
        <f t="shared" si="133"/>
        <v>0</v>
      </c>
      <c r="E737" s="5">
        <f t="shared" si="134"/>
        <v>0</v>
      </c>
      <c r="F737" s="5">
        <f t="shared" si="135"/>
        <v>0</v>
      </c>
      <c r="G737" s="2">
        <f t="shared" si="131"/>
        <v>734</v>
      </c>
      <c r="H737" s="6">
        <f t="shared" si="136"/>
        <v>5.0556117290192115E-4</v>
      </c>
      <c r="I737" s="6">
        <f t="shared" si="137"/>
        <v>2.6162696618442678E-4</v>
      </c>
      <c r="J737" s="6">
        <f t="shared" si="138"/>
        <v>0.37108190091000759</v>
      </c>
      <c r="K737" s="6">
        <f t="shared" si="139"/>
        <v>0.13467882093691427</v>
      </c>
      <c r="L737" s="2">
        <f t="shared" si="140"/>
        <v>5.0044961268266588E-2</v>
      </c>
      <c r="M737" s="2">
        <f t="shared" si="141"/>
        <v>5.0073957917529714E-2</v>
      </c>
    </row>
    <row r="738" spans="1:13" x14ac:dyDescent="0.3">
      <c r="A738" t="s">
        <v>795</v>
      </c>
      <c r="B738">
        <v>15</v>
      </c>
      <c r="C738" s="5">
        <f t="shared" si="132"/>
        <v>0</v>
      </c>
      <c r="D738" s="5">
        <f t="shared" si="133"/>
        <v>0</v>
      </c>
      <c r="E738" s="5">
        <f t="shared" si="134"/>
        <v>0</v>
      </c>
      <c r="F738" s="5">
        <f t="shared" si="135"/>
        <v>0</v>
      </c>
      <c r="G738" s="2">
        <f t="shared" si="131"/>
        <v>735</v>
      </c>
      <c r="H738" s="6">
        <f t="shared" si="136"/>
        <v>5.0556117290192115E-4</v>
      </c>
      <c r="I738" s="6">
        <f t="shared" si="137"/>
        <v>2.6162696618442678E-4</v>
      </c>
      <c r="J738" s="6">
        <f t="shared" si="138"/>
        <v>0.37158746208290949</v>
      </c>
      <c r="K738" s="6">
        <f t="shared" si="139"/>
        <v>0.1349404479030987</v>
      </c>
      <c r="L738" s="2">
        <f t="shared" si="140"/>
        <v>5.0210399219757312E-2</v>
      </c>
      <c r="M738" s="2">
        <f t="shared" si="141"/>
        <v>5.0239395869020431E-2</v>
      </c>
    </row>
    <row r="739" spans="1:13" x14ac:dyDescent="0.3">
      <c r="A739" t="s">
        <v>796</v>
      </c>
      <c r="B739">
        <v>15</v>
      </c>
      <c r="C739" s="5">
        <f t="shared" si="132"/>
        <v>0</v>
      </c>
      <c r="D739" s="5">
        <f t="shared" si="133"/>
        <v>0</v>
      </c>
      <c r="E739" s="5">
        <f t="shared" si="134"/>
        <v>0</v>
      </c>
      <c r="F739" s="5">
        <f t="shared" si="135"/>
        <v>0</v>
      </c>
      <c r="G739" s="2">
        <f t="shared" si="131"/>
        <v>736</v>
      </c>
      <c r="H739" s="6">
        <f t="shared" si="136"/>
        <v>5.0556117290192115E-4</v>
      </c>
      <c r="I739" s="6">
        <f t="shared" si="137"/>
        <v>2.6162696618442678E-4</v>
      </c>
      <c r="J739" s="6">
        <f t="shared" si="138"/>
        <v>0.37209302325581139</v>
      </c>
      <c r="K739" s="6">
        <f t="shared" si="139"/>
        <v>0.13520207486928312</v>
      </c>
      <c r="L739" s="2">
        <f t="shared" si="140"/>
        <v>5.0376101708119805E-2</v>
      </c>
      <c r="M739" s="2">
        <f t="shared" si="141"/>
        <v>5.0405098357382924E-2</v>
      </c>
    </row>
    <row r="740" spans="1:13" x14ac:dyDescent="0.3">
      <c r="A740" t="s">
        <v>797</v>
      </c>
      <c r="B740">
        <v>15</v>
      </c>
      <c r="C740" s="5">
        <f t="shared" si="132"/>
        <v>0</v>
      </c>
      <c r="D740" s="5">
        <f t="shared" si="133"/>
        <v>0</v>
      </c>
      <c r="E740" s="5">
        <f t="shared" si="134"/>
        <v>0</v>
      </c>
      <c r="F740" s="5">
        <f t="shared" si="135"/>
        <v>0</v>
      </c>
      <c r="G740" s="2">
        <f t="shared" si="131"/>
        <v>737</v>
      </c>
      <c r="H740" s="6">
        <f t="shared" si="136"/>
        <v>5.0556117290192115E-4</v>
      </c>
      <c r="I740" s="6">
        <f t="shared" si="137"/>
        <v>2.6162696618442678E-4</v>
      </c>
      <c r="J740" s="6">
        <f t="shared" si="138"/>
        <v>0.3725985844287133</v>
      </c>
      <c r="K740" s="6">
        <f t="shared" si="139"/>
        <v>0.13546370183546755</v>
      </c>
      <c r="L740" s="2">
        <f t="shared" si="140"/>
        <v>5.0542068733354074E-2</v>
      </c>
      <c r="M740" s="2">
        <f t="shared" si="141"/>
        <v>5.0571065382617193E-2</v>
      </c>
    </row>
    <row r="741" spans="1:13" x14ac:dyDescent="0.3">
      <c r="A741" t="s">
        <v>798</v>
      </c>
      <c r="B741">
        <v>15</v>
      </c>
      <c r="C741" s="5">
        <f t="shared" si="132"/>
        <v>0</v>
      </c>
      <c r="D741" s="5">
        <f t="shared" si="133"/>
        <v>0</v>
      </c>
      <c r="E741" s="5">
        <f t="shared" si="134"/>
        <v>0</v>
      </c>
      <c r="F741" s="5">
        <f t="shared" si="135"/>
        <v>0</v>
      </c>
      <c r="G741" s="2">
        <f t="shared" si="131"/>
        <v>738</v>
      </c>
      <c r="H741" s="6">
        <f t="shared" si="136"/>
        <v>5.0556117290192115E-4</v>
      </c>
      <c r="I741" s="6">
        <f t="shared" si="137"/>
        <v>2.6162696618442678E-4</v>
      </c>
      <c r="J741" s="6">
        <f t="shared" si="138"/>
        <v>0.3731041456016152</v>
      </c>
      <c r="K741" s="6">
        <f t="shared" si="139"/>
        <v>0.13572532880165197</v>
      </c>
      <c r="L741" s="2">
        <f t="shared" si="140"/>
        <v>5.0708300295460113E-2</v>
      </c>
      <c r="M741" s="2">
        <f t="shared" si="141"/>
        <v>5.0737296944723238E-2</v>
      </c>
    </row>
    <row r="742" spans="1:13" x14ac:dyDescent="0.3">
      <c r="A742" t="s">
        <v>799</v>
      </c>
      <c r="B742">
        <v>15</v>
      </c>
      <c r="C742" s="5">
        <f t="shared" si="132"/>
        <v>0</v>
      </c>
      <c r="D742" s="5">
        <f t="shared" si="133"/>
        <v>0</v>
      </c>
      <c r="E742" s="5">
        <f t="shared" si="134"/>
        <v>0</v>
      </c>
      <c r="F742" s="5">
        <f t="shared" si="135"/>
        <v>0</v>
      </c>
      <c r="G742" s="2">
        <f t="shared" si="131"/>
        <v>739</v>
      </c>
      <c r="H742" s="6">
        <f t="shared" si="136"/>
        <v>5.0556117290192115E-4</v>
      </c>
      <c r="I742" s="6">
        <f t="shared" si="137"/>
        <v>2.6162696618442678E-4</v>
      </c>
      <c r="J742" s="6">
        <f t="shared" si="138"/>
        <v>0.3736097067745171</v>
      </c>
      <c r="K742" s="6">
        <f t="shared" si="139"/>
        <v>0.1359869557678364</v>
      </c>
      <c r="L742" s="2">
        <f t="shared" si="140"/>
        <v>5.0874796394437934E-2</v>
      </c>
      <c r="M742" s="2">
        <f t="shared" si="141"/>
        <v>5.0903793043701052E-2</v>
      </c>
    </row>
    <row r="743" spans="1:13" x14ac:dyDescent="0.3">
      <c r="A743" t="s">
        <v>800</v>
      </c>
      <c r="B743">
        <v>15</v>
      </c>
      <c r="C743" s="5">
        <f t="shared" si="132"/>
        <v>0</v>
      </c>
      <c r="D743" s="5">
        <f t="shared" si="133"/>
        <v>0</v>
      </c>
      <c r="E743" s="5">
        <f t="shared" si="134"/>
        <v>0</v>
      </c>
      <c r="F743" s="5">
        <f t="shared" si="135"/>
        <v>0</v>
      </c>
      <c r="G743" s="2">
        <f t="shared" si="131"/>
        <v>740</v>
      </c>
      <c r="H743" s="6">
        <f t="shared" si="136"/>
        <v>5.0556117290192115E-4</v>
      </c>
      <c r="I743" s="6">
        <f t="shared" si="137"/>
        <v>2.6162696618442678E-4</v>
      </c>
      <c r="J743" s="6">
        <f t="shared" si="138"/>
        <v>0.37411526794741901</v>
      </c>
      <c r="K743" s="6">
        <f t="shared" si="139"/>
        <v>0.13624858273402082</v>
      </c>
      <c r="L743" s="2">
        <f t="shared" si="140"/>
        <v>5.1041557030287524E-2</v>
      </c>
      <c r="M743" s="2">
        <f t="shared" si="141"/>
        <v>5.1070553679550643E-2</v>
      </c>
    </row>
    <row r="744" spans="1:13" x14ac:dyDescent="0.3">
      <c r="A744" t="s">
        <v>801</v>
      </c>
      <c r="B744">
        <v>15</v>
      </c>
      <c r="C744" s="5">
        <f t="shared" si="132"/>
        <v>0</v>
      </c>
      <c r="D744" s="5">
        <f t="shared" si="133"/>
        <v>0</v>
      </c>
      <c r="E744" s="5">
        <f t="shared" si="134"/>
        <v>0</v>
      </c>
      <c r="F744" s="5">
        <f t="shared" si="135"/>
        <v>0</v>
      </c>
      <c r="G744" s="2">
        <f t="shared" si="131"/>
        <v>741</v>
      </c>
      <c r="H744" s="6">
        <f t="shared" si="136"/>
        <v>5.0556117290192115E-4</v>
      </c>
      <c r="I744" s="6">
        <f t="shared" si="137"/>
        <v>2.6162696618442678E-4</v>
      </c>
      <c r="J744" s="6">
        <f t="shared" si="138"/>
        <v>0.37462082912032091</v>
      </c>
      <c r="K744" s="6">
        <f t="shared" si="139"/>
        <v>0.13651020970020525</v>
      </c>
      <c r="L744" s="2">
        <f t="shared" si="140"/>
        <v>5.1208582203008883E-2</v>
      </c>
      <c r="M744" s="2">
        <f t="shared" si="141"/>
        <v>5.1237578852272009E-2</v>
      </c>
    </row>
    <row r="745" spans="1:13" x14ac:dyDescent="0.3">
      <c r="A745" t="s">
        <v>802</v>
      </c>
      <c r="B745">
        <v>15</v>
      </c>
      <c r="C745" s="5">
        <f t="shared" si="132"/>
        <v>0</v>
      </c>
      <c r="D745" s="5">
        <f t="shared" si="133"/>
        <v>3.125E-2</v>
      </c>
      <c r="E745" s="5">
        <f t="shared" si="134"/>
        <v>0</v>
      </c>
      <c r="F745" s="5">
        <f t="shared" si="135"/>
        <v>0</v>
      </c>
      <c r="G745" s="2">
        <f t="shared" si="131"/>
        <v>742</v>
      </c>
      <c r="H745" s="6">
        <f t="shared" si="136"/>
        <v>5.0556117290192115E-4</v>
      </c>
      <c r="I745" s="6">
        <f t="shared" si="137"/>
        <v>2.6162696618442678E-4</v>
      </c>
      <c r="J745" s="6">
        <f t="shared" si="138"/>
        <v>0.37512639029322281</v>
      </c>
      <c r="K745" s="6">
        <f t="shared" si="139"/>
        <v>0.13677183666638967</v>
      </c>
      <c r="L745" s="2">
        <f t="shared" si="140"/>
        <v>5.1375871912602025E-2</v>
      </c>
      <c r="M745" s="2">
        <f t="shared" si="141"/>
        <v>5.1404868561865144E-2</v>
      </c>
    </row>
    <row r="746" spans="1:13" x14ac:dyDescent="0.3">
      <c r="A746" t="s">
        <v>803</v>
      </c>
      <c r="B746">
        <v>15</v>
      </c>
      <c r="C746" s="5">
        <f t="shared" si="132"/>
        <v>6.25E-2</v>
      </c>
      <c r="D746" s="5">
        <f t="shared" si="133"/>
        <v>3.1250000000000444E-2</v>
      </c>
      <c r="E746" s="5">
        <f t="shared" si="134"/>
        <v>6.25E-2</v>
      </c>
      <c r="F746" s="5">
        <f t="shared" si="135"/>
        <v>3.125E-2</v>
      </c>
      <c r="G746" s="2">
        <f t="shared" si="131"/>
        <v>743</v>
      </c>
      <c r="H746" s="6">
        <f t="shared" si="136"/>
        <v>5.0556117290192115E-4</v>
      </c>
      <c r="I746" s="6">
        <f t="shared" si="137"/>
        <v>2.6162696618442678E-4</v>
      </c>
      <c r="J746" s="6">
        <f t="shared" si="138"/>
        <v>0.37563195146612471</v>
      </c>
      <c r="K746" s="6">
        <f t="shared" si="139"/>
        <v>0.1370334636325741</v>
      </c>
      <c r="L746" s="2">
        <f t="shared" si="140"/>
        <v>5.1543426159066937E-2</v>
      </c>
      <c r="M746" s="2">
        <f t="shared" si="141"/>
        <v>5.1573241770395593E-2</v>
      </c>
    </row>
    <row r="747" spans="1:13" x14ac:dyDescent="0.3">
      <c r="A747" t="s">
        <v>804</v>
      </c>
      <c r="B747">
        <v>15.125</v>
      </c>
      <c r="C747" s="5">
        <f t="shared" si="132"/>
        <v>6.2500000000000888E-2</v>
      </c>
      <c r="D747" s="5">
        <f t="shared" si="133"/>
        <v>-1.5625E-2</v>
      </c>
      <c r="E747" s="5">
        <f t="shared" si="134"/>
        <v>8.8817841970012523E-16</v>
      </c>
      <c r="F747" s="5">
        <f t="shared" si="135"/>
        <v>-3.1249999999999556E-2</v>
      </c>
      <c r="G747" s="2">
        <f t="shared" si="131"/>
        <v>744</v>
      </c>
      <c r="H747" s="6">
        <f t="shared" si="136"/>
        <v>5.0556117290192115E-4</v>
      </c>
      <c r="I747" s="6">
        <f t="shared" si="137"/>
        <v>2.6380719090263036E-4</v>
      </c>
      <c r="J747" s="6">
        <f t="shared" si="138"/>
        <v>0.37613751263902662</v>
      </c>
      <c r="K747" s="6">
        <f t="shared" si="139"/>
        <v>0.13729727082347673</v>
      </c>
      <c r="L747" s="2">
        <f t="shared" si="140"/>
        <v>5.1712066108943085E-2</v>
      </c>
      <c r="M747" s="2">
        <f t="shared" si="141"/>
        <v>5.1741881720271742E-2</v>
      </c>
    </row>
    <row r="748" spans="1:13" x14ac:dyDescent="0.3">
      <c r="A748" t="s">
        <v>805</v>
      </c>
      <c r="B748">
        <v>15.125000000000002</v>
      </c>
      <c r="C748" s="5">
        <f t="shared" si="132"/>
        <v>3.125E-2</v>
      </c>
      <c r="D748" s="5">
        <f t="shared" si="133"/>
        <v>-1.5625000000000888E-2</v>
      </c>
      <c r="E748" s="5">
        <f t="shared" si="134"/>
        <v>3.1249999999999112E-2</v>
      </c>
      <c r="F748" s="5">
        <f t="shared" si="135"/>
        <v>1.5624999999999112E-2</v>
      </c>
      <c r="G748" s="2">
        <f t="shared" si="131"/>
        <v>745</v>
      </c>
      <c r="H748" s="6">
        <f t="shared" si="136"/>
        <v>5.0556117290192115E-4</v>
      </c>
      <c r="I748" s="6">
        <f t="shared" si="137"/>
        <v>2.6380719090263036E-4</v>
      </c>
      <c r="J748" s="6">
        <f t="shared" si="138"/>
        <v>0.37664307381192852</v>
      </c>
      <c r="K748" s="6">
        <f t="shared" si="139"/>
        <v>0.13756107801437936</v>
      </c>
      <c r="L748" s="2">
        <f t="shared" si="140"/>
        <v>5.1880972800164946E-2</v>
      </c>
      <c r="M748" s="2">
        <f t="shared" si="141"/>
        <v>5.1911198994763333E-2</v>
      </c>
    </row>
    <row r="749" spans="1:13" x14ac:dyDescent="0.3">
      <c r="A749" t="s">
        <v>806</v>
      </c>
      <c r="B749">
        <v>15.1875</v>
      </c>
      <c r="C749" s="5">
        <f t="shared" si="132"/>
        <v>3.1249999999999112E-2</v>
      </c>
      <c r="D749" s="5">
        <f t="shared" si="133"/>
        <v>-1.0000000000000675E-2</v>
      </c>
      <c r="E749" s="5">
        <f t="shared" si="134"/>
        <v>0</v>
      </c>
      <c r="F749" s="5">
        <f t="shared" si="135"/>
        <v>-1.5624999999999556E-2</v>
      </c>
      <c r="G749" s="2">
        <f t="shared" si="131"/>
        <v>746</v>
      </c>
      <c r="H749" s="6">
        <f t="shared" si="136"/>
        <v>5.0556117290192115E-4</v>
      </c>
      <c r="I749" s="6">
        <f t="shared" si="137"/>
        <v>2.6489730326173213E-4</v>
      </c>
      <c r="J749" s="6">
        <f t="shared" si="138"/>
        <v>0.37714863498483042</v>
      </c>
      <c r="K749" s="6">
        <f t="shared" si="139"/>
        <v>0.1378259753176411</v>
      </c>
      <c r="L749" s="2">
        <f t="shared" si="140"/>
        <v>5.2050557918239204E-2</v>
      </c>
      <c r="M749" s="2">
        <f t="shared" si="141"/>
        <v>5.2080784112837598E-2</v>
      </c>
    </row>
    <row r="750" spans="1:13" x14ac:dyDescent="0.3">
      <c r="A750" t="s">
        <v>807</v>
      </c>
      <c r="B750">
        <v>15.1875</v>
      </c>
      <c r="C750" s="5">
        <f t="shared" si="132"/>
        <v>1.124999999999865E-2</v>
      </c>
      <c r="D750" s="5">
        <f t="shared" si="133"/>
        <v>-8.8749999999993001E-3</v>
      </c>
      <c r="E750" s="5">
        <f t="shared" si="134"/>
        <v>1.124999999999865E-2</v>
      </c>
      <c r="F750" s="5">
        <f t="shared" si="135"/>
        <v>5.624999999999325E-3</v>
      </c>
      <c r="G750" s="2">
        <f t="shared" si="131"/>
        <v>747</v>
      </c>
      <c r="H750" s="6">
        <f t="shared" si="136"/>
        <v>5.0556117290192115E-4</v>
      </c>
      <c r="I750" s="6">
        <f t="shared" si="137"/>
        <v>2.6489730326173213E-4</v>
      </c>
      <c r="J750" s="6">
        <f t="shared" si="138"/>
        <v>0.37765419615773232</v>
      </c>
      <c r="K750" s="6">
        <f t="shared" si="139"/>
        <v>0.13809087262090283</v>
      </c>
      <c r="L750" s="2">
        <f t="shared" si="140"/>
        <v>5.2220410879896137E-2</v>
      </c>
      <c r="M750" s="2">
        <f t="shared" si="141"/>
        <v>5.225078528127694E-2</v>
      </c>
    </row>
    <row r="751" spans="1:13" x14ac:dyDescent="0.3">
      <c r="A751" t="s">
        <v>808</v>
      </c>
      <c r="B751">
        <v>15.209999999999997</v>
      </c>
      <c r="C751" s="5">
        <f t="shared" si="132"/>
        <v>1.3500000000000512E-2</v>
      </c>
      <c r="D751" s="5">
        <f t="shared" si="133"/>
        <v>-1.8749999999982947E-3</v>
      </c>
      <c r="E751" s="5">
        <f t="shared" si="134"/>
        <v>2.2500000000018616E-3</v>
      </c>
      <c r="F751" s="5">
        <f t="shared" si="135"/>
        <v>-4.4999999999983942E-3</v>
      </c>
      <c r="G751" s="2">
        <f t="shared" si="131"/>
        <v>748</v>
      </c>
      <c r="H751" s="6">
        <f t="shared" si="136"/>
        <v>5.0556117290192115E-4</v>
      </c>
      <c r="I751" s="6">
        <f t="shared" si="137"/>
        <v>2.6528974371100873E-4</v>
      </c>
      <c r="J751" s="6">
        <f t="shared" si="138"/>
        <v>0.37815975733063423</v>
      </c>
      <c r="K751" s="6">
        <f t="shared" si="139"/>
        <v>0.13835616236461384</v>
      </c>
      <c r="L751" s="2">
        <f t="shared" si="140"/>
        <v>5.2390680288723457E-2</v>
      </c>
      <c r="M751" s="2">
        <f t="shared" si="141"/>
        <v>5.2421084371141277E-2</v>
      </c>
    </row>
    <row r="752" spans="1:13" x14ac:dyDescent="0.3">
      <c r="A752" t="s">
        <v>809</v>
      </c>
      <c r="B752">
        <v>15.214500000000001</v>
      </c>
      <c r="C752" s="5">
        <f t="shared" si="132"/>
        <v>7.5000000000020606E-3</v>
      </c>
      <c r="D752" s="5">
        <f t="shared" si="133"/>
        <v>-3.3750000000001279E-3</v>
      </c>
      <c r="E752" s="5">
        <f t="shared" si="134"/>
        <v>5.250000000000199E-3</v>
      </c>
      <c r="F752" s="5">
        <f t="shared" si="135"/>
        <v>1.4999999999991687E-3</v>
      </c>
      <c r="G752" s="2">
        <f t="shared" si="131"/>
        <v>749</v>
      </c>
      <c r="H752" s="6">
        <f t="shared" si="136"/>
        <v>5.0556117290192115E-4</v>
      </c>
      <c r="I752" s="6">
        <f t="shared" si="137"/>
        <v>2.6536823180086413E-4</v>
      </c>
      <c r="J752" s="6">
        <f t="shared" si="138"/>
        <v>0.37866531850353613</v>
      </c>
      <c r="K752" s="6">
        <f t="shared" si="139"/>
        <v>0.13862153059641472</v>
      </c>
      <c r="L752" s="2">
        <f t="shared" si="140"/>
        <v>5.2561247698336838E-2</v>
      </c>
      <c r="M752" s="2">
        <f t="shared" si="141"/>
        <v>5.2591721129095582E-2</v>
      </c>
    </row>
    <row r="753" spans="1:13" x14ac:dyDescent="0.3">
      <c r="A753" t="s">
        <v>810</v>
      </c>
      <c r="B753">
        <v>15.225000000000001</v>
      </c>
      <c r="C753" s="5">
        <f t="shared" si="132"/>
        <v>6.7500000000002558E-3</v>
      </c>
      <c r="D753" s="5">
        <f t="shared" si="133"/>
        <v>8.9999999999985647E-3</v>
      </c>
      <c r="E753" s="5">
        <f t="shared" si="134"/>
        <v>1.5000000000000568E-3</v>
      </c>
      <c r="F753" s="5">
        <f t="shared" si="135"/>
        <v>-1.8750000000000711E-3</v>
      </c>
      <c r="G753" s="2">
        <f t="shared" si="131"/>
        <v>750</v>
      </c>
      <c r="H753" s="6">
        <f t="shared" si="136"/>
        <v>5.0556117290192115E-4</v>
      </c>
      <c r="I753" s="6">
        <f t="shared" si="137"/>
        <v>2.6555137067719325E-4</v>
      </c>
      <c r="J753" s="6">
        <f t="shared" si="138"/>
        <v>0.37917087967643803</v>
      </c>
      <c r="K753" s="6">
        <f t="shared" si="139"/>
        <v>0.1388870819670919</v>
      </c>
      <c r="L753" s="2">
        <f t="shared" si="140"/>
        <v>5.2732152961215993E-2</v>
      </c>
      <c r="M753" s="2">
        <f t="shared" si="141"/>
        <v>5.2762646232240126E-2</v>
      </c>
    </row>
    <row r="754" spans="1:13" x14ac:dyDescent="0.3">
      <c r="A754" t="s">
        <v>811</v>
      </c>
      <c r="B754">
        <v>15.228000000000002</v>
      </c>
      <c r="C754" s="5">
        <f t="shared" si="132"/>
        <v>2.549999999999919E-2</v>
      </c>
      <c r="D754" s="5">
        <f t="shared" si="133"/>
        <v>1.4624999999999666E-2</v>
      </c>
      <c r="E754" s="5">
        <f t="shared" si="134"/>
        <v>2.3999999999999133E-2</v>
      </c>
      <c r="F754" s="5">
        <f t="shared" si="135"/>
        <v>1.1249999999999538E-2</v>
      </c>
      <c r="G754" s="2">
        <f t="shared" si="131"/>
        <v>751</v>
      </c>
      <c r="H754" s="6">
        <f t="shared" si="136"/>
        <v>5.0556117290192115E-4</v>
      </c>
      <c r="I754" s="6">
        <f t="shared" si="137"/>
        <v>2.6560369607043013E-4</v>
      </c>
      <c r="J754" s="6">
        <f t="shared" si="138"/>
        <v>0.37967644084933994</v>
      </c>
      <c r="K754" s="6">
        <f t="shared" si="139"/>
        <v>0.13915268566316233</v>
      </c>
      <c r="L754" s="2">
        <f t="shared" si="140"/>
        <v>5.2903346622192766E-2</v>
      </c>
      <c r="M754" s="2">
        <f t="shared" si="141"/>
        <v>5.2934157760722023E-2</v>
      </c>
    </row>
    <row r="755" spans="1:13" x14ac:dyDescent="0.3">
      <c r="A755" t="s">
        <v>812</v>
      </c>
      <c r="B755">
        <v>15.276</v>
      </c>
      <c r="C755" s="5">
        <f t="shared" si="132"/>
        <v>3.5999999999999588E-2</v>
      </c>
      <c r="D755" s="5">
        <f t="shared" si="133"/>
        <v>-6.7499999999993676E-3</v>
      </c>
      <c r="E755" s="5">
        <f t="shared" si="134"/>
        <v>1.2000000000000455E-2</v>
      </c>
      <c r="F755" s="5">
        <f t="shared" si="135"/>
        <v>-5.9999999999993392E-3</v>
      </c>
      <c r="G755" s="2">
        <f t="shared" si="131"/>
        <v>752</v>
      </c>
      <c r="H755" s="6">
        <f t="shared" si="136"/>
        <v>5.0556117290192115E-4</v>
      </c>
      <c r="I755" s="6">
        <f t="shared" si="137"/>
        <v>2.6644090236222027E-4</v>
      </c>
      <c r="J755" s="6">
        <f t="shared" si="138"/>
        <v>0.38018200202224184</v>
      </c>
      <c r="K755" s="6">
        <f t="shared" si="139"/>
        <v>0.13941912656552455</v>
      </c>
      <c r="L755" s="2">
        <f t="shared" si="140"/>
        <v>5.3075127555024873E-2</v>
      </c>
      <c r="M755" s="2">
        <f t="shared" si="141"/>
        <v>5.3106097838936182E-2</v>
      </c>
    </row>
    <row r="756" spans="1:13" x14ac:dyDescent="0.3">
      <c r="A756" t="s">
        <v>813</v>
      </c>
      <c r="B756">
        <v>15.3</v>
      </c>
      <c r="C756" s="5">
        <f t="shared" si="132"/>
        <v>1.2000000000000455E-2</v>
      </c>
      <c r="D756" s="5">
        <f t="shared" si="133"/>
        <v>-1.7999999999999794E-2</v>
      </c>
      <c r="E756" s="5">
        <f t="shared" si="134"/>
        <v>0</v>
      </c>
      <c r="F756" s="5">
        <f t="shared" si="135"/>
        <v>-6.0000000000002274E-3</v>
      </c>
      <c r="G756" s="2">
        <f t="shared" si="131"/>
        <v>753</v>
      </c>
      <c r="H756" s="6">
        <f t="shared" si="136"/>
        <v>5.0556117290192115E-4</v>
      </c>
      <c r="I756" s="6">
        <f t="shared" si="137"/>
        <v>2.6685950550811533E-4</v>
      </c>
      <c r="J756" s="6">
        <f t="shared" si="138"/>
        <v>0.38068756319514374</v>
      </c>
      <c r="K756" s="6">
        <f t="shared" si="139"/>
        <v>0.13968598607103266</v>
      </c>
      <c r="L756" s="2">
        <f t="shared" si="140"/>
        <v>5.3247337460848247E-2</v>
      </c>
      <c r="M756" s="2">
        <f t="shared" si="141"/>
        <v>5.3278307744759563E-2</v>
      </c>
    </row>
    <row r="757" spans="1:13" x14ac:dyDescent="0.3">
      <c r="A757" t="s">
        <v>814</v>
      </c>
      <c r="B757">
        <v>15.3</v>
      </c>
      <c r="C757" s="5">
        <f t="shared" si="132"/>
        <v>0</v>
      </c>
      <c r="D757" s="5">
        <f t="shared" si="133"/>
        <v>4.0000000000000036E-3</v>
      </c>
      <c r="E757" s="5">
        <f t="shared" si="134"/>
        <v>0</v>
      </c>
      <c r="F757" s="5">
        <f t="shared" si="135"/>
        <v>0</v>
      </c>
      <c r="G757" s="2">
        <f t="shared" si="131"/>
        <v>754</v>
      </c>
      <c r="H757" s="6">
        <f t="shared" si="136"/>
        <v>5.0556117290192115E-4</v>
      </c>
      <c r="I757" s="6">
        <f t="shared" si="137"/>
        <v>2.6685950550811533E-4</v>
      </c>
      <c r="J757" s="6">
        <f t="shared" si="138"/>
        <v>0.38119312436804564</v>
      </c>
      <c r="K757" s="6">
        <f t="shared" si="139"/>
        <v>0.13995284557654078</v>
      </c>
      <c r="L757" s="2">
        <f t="shared" si="140"/>
        <v>5.3419817194280829E-2</v>
      </c>
      <c r="M757" s="2">
        <f t="shared" si="141"/>
        <v>5.3450787478192145E-2</v>
      </c>
    </row>
    <row r="758" spans="1:13" x14ac:dyDescent="0.3">
      <c r="A758" t="s">
        <v>815</v>
      </c>
      <c r="B758">
        <v>15.3</v>
      </c>
      <c r="C758" s="5">
        <f t="shared" si="132"/>
        <v>2.0000000000000462E-2</v>
      </c>
      <c r="D758" s="5">
        <f t="shared" si="133"/>
        <v>1.499999999999968E-2</v>
      </c>
      <c r="E758" s="5">
        <f t="shared" si="134"/>
        <v>2.0000000000000462E-2</v>
      </c>
      <c r="F758" s="5">
        <f t="shared" si="135"/>
        <v>1.0000000000000231E-2</v>
      </c>
      <c r="G758" s="2">
        <f t="shared" si="131"/>
        <v>755</v>
      </c>
      <c r="H758" s="6">
        <f t="shared" si="136"/>
        <v>5.0556117290192115E-4</v>
      </c>
      <c r="I758" s="6">
        <f t="shared" si="137"/>
        <v>2.6685950550811533E-4</v>
      </c>
      <c r="J758" s="6">
        <f t="shared" si="138"/>
        <v>0.38169868554094755</v>
      </c>
      <c r="K758" s="6">
        <f t="shared" si="139"/>
        <v>0.1402197050820489</v>
      </c>
      <c r="L758" s="2">
        <f t="shared" si="140"/>
        <v>5.3592566755322625E-2</v>
      </c>
      <c r="M758" s="2">
        <f t="shared" si="141"/>
        <v>5.3623803339684861E-2</v>
      </c>
    </row>
    <row r="759" spans="1:13" x14ac:dyDescent="0.3">
      <c r="A759" t="s">
        <v>816</v>
      </c>
      <c r="B759">
        <v>15.340000000000002</v>
      </c>
      <c r="C759" s="5">
        <f t="shared" si="132"/>
        <v>2.9999999999999361E-2</v>
      </c>
      <c r="D759" s="5">
        <f t="shared" si="133"/>
        <v>4.9999999999990052E-3</v>
      </c>
      <c r="E759" s="5">
        <f t="shared" si="134"/>
        <v>9.9999999999988987E-3</v>
      </c>
      <c r="F759" s="5">
        <f t="shared" si="135"/>
        <v>-5.0000000000007816E-3</v>
      </c>
      <c r="G759" s="2">
        <f t="shared" si="131"/>
        <v>756</v>
      </c>
      <c r="H759" s="6">
        <f t="shared" si="136"/>
        <v>5.0556117290192115E-4</v>
      </c>
      <c r="I759" s="6">
        <f t="shared" si="137"/>
        <v>2.675571774179405E-4</v>
      </c>
      <c r="J759" s="6">
        <f t="shared" si="138"/>
        <v>0.38220424671384945</v>
      </c>
      <c r="K759" s="6">
        <f t="shared" si="139"/>
        <v>0.14048726225946684</v>
      </c>
      <c r="L759" s="2">
        <f t="shared" si="140"/>
        <v>5.3765853149856206E-2</v>
      </c>
      <c r="M759" s="2">
        <f t="shared" si="141"/>
        <v>5.3797223060801813E-2</v>
      </c>
    </row>
    <row r="760" spans="1:13" x14ac:dyDescent="0.3">
      <c r="A760" t="s">
        <v>817</v>
      </c>
      <c r="B760">
        <v>15.36</v>
      </c>
      <c r="C760" s="5">
        <f t="shared" si="132"/>
        <v>2.9999999999998472E-2</v>
      </c>
      <c r="D760" s="5">
        <f t="shared" si="133"/>
        <v>-4.9999999999998934E-3</v>
      </c>
      <c r="E760" s="5">
        <f t="shared" si="134"/>
        <v>1.9999999999999574E-2</v>
      </c>
      <c r="F760" s="5">
        <f t="shared" si="135"/>
        <v>5.0000000000003375E-3</v>
      </c>
      <c r="G760" s="2">
        <f t="shared" si="131"/>
        <v>757</v>
      </c>
      <c r="H760" s="6">
        <f t="shared" si="136"/>
        <v>5.0556117290192115E-4</v>
      </c>
      <c r="I760" s="6">
        <f t="shared" si="137"/>
        <v>2.6790601337285306E-4</v>
      </c>
      <c r="J760" s="6">
        <f t="shared" si="138"/>
        <v>0.38270980788675135</v>
      </c>
      <c r="K760" s="6">
        <f t="shared" si="139"/>
        <v>0.14075516827283968</v>
      </c>
      <c r="L760" s="2">
        <f t="shared" si="140"/>
        <v>5.3939543756729852E-2</v>
      </c>
      <c r="M760" s="2">
        <f t="shared" si="141"/>
        <v>5.3971180673558036E-2</v>
      </c>
    </row>
    <row r="761" spans="1:13" x14ac:dyDescent="0.3">
      <c r="A761" t="s">
        <v>818</v>
      </c>
      <c r="B761">
        <v>15.399999999999999</v>
      </c>
      <c r="C761" s="5">
        <f t="shared" si="132"/>
        <v>1.9999999999999574E-2</v>
      </c>
      <c r="D761" s="5">
        <f t="shared" si="133"/>
        <v>-1.4999999999999236E-2</v>
      </c>
      <c r="E761" s="5">
        <f t="shared" si="134"/>
        <v>0</v>
      </c>
      <c r="F761" s="5">
        <f t="shared" si="135"/>
        <v>-9.9999999999997868E-3</v>
      </c>
      <c r="G761" s="2">
        <f t="shared" si="131"/>
        <v>758</v>
      </c>
      <c r="H761" s="6">
        <f t="shared" si="136"/>
        <v>5.0556117290192115E-4</v>
      </c>
      <c r="I761" s="6">
        <f t="shared" si="137"/>
        <v>2.6860368528267817E-4</v>
      </c>
      <c r="J761" s="6">
        <f t="shared" si="138"/>
        <v>0.38321536905965325</v>
      </c>
      <c r="K761" s="6">
        <f t="shared" si="139"/>
        <v>0.14102377195812235</v>
      </c>
      <c r="L761" s="2">
        <f t="shared" si="140"/>
        <v>5.4113772960674433E-2</v>
      </c>
      <c r="M761" s="2">
        <f t="shared" si="141"/>
        <v>5.4145409877502618E-2</v>
      </c>
    </row>
    <row r="762" spans="1:13" x14ac:dyDescent="0.3">
      <c r="A762" t="s">
        <v>819</v>
      </c>
      <c r="B762">
        <v>15.399999999999999</v>
      </c>
      <c r="C762" s="5">
        <f t="shared" si="132"/>
        <v>0</v>
      </c>
      <c r="D762" s="5">
        <f t="shared" si="133"/>
        <v>-9.9999999999997868E-3</v>
      </c>
      <c r="E762" s="5">
        <f t="shared" si="134"/>
        <v>0</v>
      </c>
      <c r="F762" s="5">
        <f t="shared" si="135"/>
        <v>0</v>
      </c>
      <c r="G762" s="2">
        <f t="shared" si="131"/>
        <v>759</v>
      </c>
      <c r="H762" s="6">
        <f t="shared" si="136"/>
        <v>5.0556117290192115E-4</v>
      </c>
      <c r="I762" s="6">
        <f t="shared" si="137"/>
        <v>2.6860368528267817E-4</v>
      </c>
      <c r="J762" s="6">
        <f t="shared" si="138"/>
        <v>0.38372093023255516</v>
      </c>
      <c r="K762" s="6">
        <f t="shared" si="139"/>
        <v>0.14129237564340502</v>
      </c>
      <c r="L762" s="2">
        <f t="shared" si="140"/>
        <v>5.4288273755807373E-2</v>
      </c>
      <c r="M762" s="2">
        <f t="shared" si="141"/>
        <v>5.431991067263555E-2</v>
      </c>
    </row>
    <row r="763" spans="1:13" x14ac:dyDescent="0.3">
      <c r="A763" t="s">
        <v>820</v>
      </c>
      <c r="B763">
        <v>15.399999999999999</v>
      </c>
      <c r="C763" s="5">
        <f t="shared" si="132"/>
        <v>0</v>
      </c>
      <c r="D763" s="5">
        <f t="shared" si="133"/>
        <v>0</v>
      </c>
      <c r="E763" s="5">
        <f t="shared" si="134"/>
        <v>0</v>
      </c>
      <c r="F763" s="5">
        <f t="shared" si="135"/>
        <v>0</v>
      </c>
      <c r="G763" s="2">
        <f t="shared" si="131"/>
        <v>760</v>
      </c>
      <c r="H763" s="6">
        <f t="shared" si="136"/>
        <v>5.0556117290192115E-4</v>
      </c>
      <c r="I763" s="6">
        <f t="shared" si="137"/>
        <v>2.6860368528267817E-4</v>
      </c>
      <c r="J763" s="6">
        <f t="shared" si="138"/>
        <v>0.38422649140545706</v>
      </c>
      <c r="K763" s="6">
        <f t="shared" si="139"/>
        <v>0.14156097932868769</v>
      </c>
      <c r="L763" s="2">
        <f t="shared" si="140"/>
        <v>5.4463046142128657E-2</v>
      </c>
      <c r="M763" s="2">
        <f t="shared" si="141"/>
        <v>5.4494683058956842E-2</v>
      </c>
    </row>
    <row r="764" spans="1:13" x14ac:dyDescent="0.3">
      <c r="A764" t="s">
        <v>821</v>
      </c>
      <c r="B764">
        <v>15.399999999999999</v>
      </c>
      <c r="C764" s="5">
        <f t="shared" si="132"/>
        <v>0</v>
      </c>
      <c r="D764" s="5">
        <f t="shared" si="133"/>
        <v>8.8817841970012523E-16</v>
      </c>
      <c r="E764" s="5">
        <f t="shared" si="134"/>
        <v>0</v>
      </c>
      <c r="F764" s="5">
        <f t="shared" si="135"/>
        <v>0</v>
      </c>
      <c r="G764" s="2">
        <f t="shared" si="131"/>
        <v>761</v>
      </c>
      <c r="H764" s="6">
        <f t="shared" si="136"/>
        <v>5.0556117290192115E-4</v>
      </c>
      <c r="I764" s="6">
        <f t="shared" si="137"/>
        <v>2.6860368528267817E-4</v>
      </c>
      <c r="J764" s="6">
        <f t="shared" si="138"/>
        <v>0.38473205257835896</v>
      </c>
      <c r="K764" s="6">
        <f t="shared" si="139"/>
        <v>0.14182958301397036</v>
      </c>
      <c r="L764" s="2">
        <f t="shared" si="140"/>
        <v>5.4638090119638306E-2</v>
      </c>
      <c r="M764" s="2">
        <f t="shared" si="141"/>
        <v>5.4669727036466484E-2</v>
      </c>
    </row>
    <row r="765" spans="1:13" x14ac:dyDescent="0.3">
      <c r="A765" t="s">
        <v>822</v>
      </c>
      <c r="B765">
        <v>15.399999999999999</v>
      </c>
      <c r="C765" s="5">
        <f t="shared" si="132"/>
        <v>1.7763568394002505E-15</v>
      </c>
      <c r="D765" s="5">
        <f t="shared" si="133"/>
        <v>8.8817841970012523E-16</v>
      </c>
      <c r="E765" s="5">
        <f t="shared" si="134"/>
        <v>1.7763568394002505E-15</v>
      </c>
      <c r="F765" s="5">
        <f t="shared" si="135"/>
        <v>8.8817841970012523E-16</v>
      </c>
      <c r="G765" s="2">
        <f t="shared" si="131"/>
        <v>762</v>
      </c>
      <c r="H765" s="6">
        <f t="shared" si="136"/>
        <v>5.0556117290192115E-4</v>
      </c>
      <c r="I765" s="6">
        <f t="shared" si="137"/>
        <v>2.6860368528267817E-4</v>
      </c>
      <c r="J765" s="6">
        <f t="shared" si="138"/>
        <v>0.38523761375126087</v>
      </c>
      <c r="K765" s="6">
        <f t="shared" si="139"/>
        <v>0.14209818669925303</v>
      </c>
      <c r="L765" s="2">
        <f t="shared" si="140"/>
        <v>5.48134056883363E-2</v>
      </c>
      <c r="M765" s="2">
        <f t="shared" si="141"/>
        <v>5.4845042605164485E-2</v>
      </c>
    </row>
    <row r="766" spans="1:13" x14ac:dyDescent="0.3">
      <c r="A766" t="s">
        <v>823</v>
      </c>
      <c r="B766">
        <v>15.400000000000002</v>
      </c>
      <c r="C766" s="5">
        <f t="shared" si="132"/>
        <v>1.7763568394002505E-15</v>
      </c>
      <c r="D766" s="5">
        <f t="shared" si="133"/>
        <v>4.999999999999849E-2</v>
      </c>
      <c r="E766" s="5">
        <f t="shared" si="134"/>
        <v>0</v>
      </c>
      <c r="F766" s="5">
        <f t="shared" si="135"/>
        <v>-8.8817841970012523E-16</v>
      </c>
      <c r="G766" s="2">
        <f t="shared" si="131"/>
        <v>763</v>
      </c>
      <c r="H766" s="6">
        <f t="shared" si="136"/>
        <v>5.0556117290192115E-4</v>
      </c>
      <c r="I766" s="6">
        <f t="shared" si="137"/>
        <v>2.6860368528267822E-4</v>
      </c>
      <c r="J766" s="6">
        <f t="shared" si="138"/>
        <v>0.38574317492416277</v>
      </c>
      <c r="K766" s="6">
        <f t="shared" si="139"/>
        <v>0.1423667903845357</v>
      </c>
      <c r="L766" s="2">
        <f t="shared" si="140"/>
        <v>5.4988992848222652E-2</v>
      </c>
      <c r="M766" s="2">
        <f t="shared" si="141"/>
        <v>5.5020629765050837E-2</v>
      </c>
    </row>
    <row r="767" spans="1:13" x14ac:dyDescent="0.3">
      <c r="A767" t="s">
        <v>824</v>
      </c>
      <c r="B767">
        <v>15.400000000000002</v>
      </c>
      <c r="C767" s="5">
        <f t="shared" si="132"/>
        <v>9.9999999999998757E-2</v>
      </c>
      <c r="D767" s="5">
        <f t="shared" si="133"/>
        <v>4.999999999999849E-2</v>
      </c>
      <c r="E767" s="5">
        <f t="shared" si="134"/>
        <v>9.9999999999998757E-2</v>
      </c>
      <c r="F767" s="5">
        <f t="shared" si="135"/>
        <v>4.9999999999999378E-2</v>
      </c>
      <c r="G767" s="2">
        <f t="shared" si="131"/>
        <v>764</v>
      </c>
      <c r="H767" s="6">
        <f t="shared" si="136"/>
        <v>5.0556117290192115E-4</v>
      </c>
      <c r="I767" s="6">
        <f t="shared" si="137"/>
        <v>2.6860368528267822E-4</v>
      </c>
      <c r="J767" s="6">
        <f t="shared" si="138"/>
        <v>0.38624873609706467</v>
      </c>
      <c r="K767" s="6">
        <f t="shared" si="139"/>
        <v>0.14263539406981837</v>
      </c>
      <c r="L767" s="2">
        <f t="shared" si="140"/>
        <v>5.5164851599297363E-2</v>
      </c>
      <c r="M767" s="2">
        <f t="shared" si="141"/>
        <v>5.5197835890592448E-2</v>
      </c>
    </row>
    <row r="768" spans="1:13" x14ac:dyDescent="0.3">
      <c r="A768" t="s">
        <v>825</v>
      </c>
      <c r="B768">
        <v>15.6</v>
      </c>
      <c r="C768" s="5">
        <f t="shared" si="132"/>
        <v>9.9999999999998757E-2</v>
      </c>
      <c r="D768" s="5">
        <f t="shared" si="133"/>
        <v>-4.9999999999998934E-2</v>
      </c>
      <c r="E768" s="5">
        <f t="shared" si="134"/>
        <v>0</v>
      </c>
      <c r="F768" s="5">
        <f t="shared" si="135"/>
        <v>-4.9999999999999378E-2</v>
      </c>
      <c r="G768" s="2">
        <f t="shared" si="131"/>
        <v>765</v>
      </c>
      <c r="H768" s="6">
        <f t="shared" si="136"/>
        <v>5.0556117290192115E-4</v>
      </c>
      <c r="I768" s="6">
        <f t="shared" si="137"/>
        <v>2.7209204483180389E-4</v>
      </c>
      <c r="J768" s="6">
        <f t="shared" si="138"/>
        <v>0.38675429726996657</v>
      </c>
      <c r="K768" s="6">
        <f t="shared" si="139"/>
        <v>0.14290748611465018</v>
      </c>
      <c r="L768" s="2">
        <f t="shared" si="140"/>
        <v>5.534233284318562E-2</v>
      </c>
      <c r="M768" s="2">
        <f t="shared" si="141"/>
        <v>5.5375317134480712E-2</v>
      </c>
    </row>
    <row r="769" spans="1:13" x14ac:dyDescent="0.3">
      <c r="A769" t="s">
        <v>826</v>
      </c>
      <c r="B769">
        <v>15.6</v>
      </c>
      <c r="C769" s="5">
        <f t="shared" si="132"/>
        <v>8.8817841970012523E-16</v>
      </c>
      <c r="D769" s="5">
        <f t="shared" si="133"/>
        <v>-4.9999999999998934E-2</v>
      </c>
      <c r="E769" s="5">
        <f t="shared" si="134"/>
        <v>8.8817841970012523E-16</v>
      </c>
      <c r="F769" s="5">
        <f t="shared" si="135"/>
        <v>4.4408920985006262E-16</v>
      </c>
      <c r="G769" s="2">
        <f t="shared" si="131"/>
        <v>766</v>
      </c>
      <c r="H769" s="6">
        <f t="shared" si="136"/>
        <v>5.0556117290192115E-4</v>
      </c>
      <c r="I769" s="6">
        <f t="shared" si="137"/>
        <v>2.7209204483180389E-4</v>
      </c>
      <c r="J769" s="6">
        <f t="shared" si="138"/>
        <v>0.38725985844286848</v>
      </c>
      <c r="K769" s="6">
        <f t="shared" si="139"/>
        <v>0.14317957815948198</v>
      </c>
      <c r="L769" s="2">
        <f t="shared" si="140"/>
        <v>5.5520089205420523E-2</v>
      </c>
      <c r="M769" s="2">
        <f t="shared" si="141"/>
        <v>5.5553073496715615E-2</v>
      </c>
    </row>
    <row r="770" spans="1:13" x14ac:dyDescent="0.3">
      <c r="A770" t="s">
        <v>827</v>
      </c>
      <c r="B770">
        <v>15.600000000000001</v>
      </c>
      <c r="C770" s="5">
        <f t="shared" si="132"/>
        <v>8.8817841970012523E-16</v>
      </c>
      <c r="D770" s="5">
        <f t="shared" si="133"/>
        <v>-4.4408920985006262E-16</v>
      </c>
      <c r="E770" s="5">
        <f t="shared" si="134"/>
        <v>0</v>
      </c>
      <c r="F770" s="5">
        <f t="shared" si="135"/>
        <v>-4.4408920985006262E-16</v>
      </c>
      <c r="G770" s="2">
        <f t="shared" si="131"/>
        <v>767</v>
      </c>
      <c r="H770" s="6">
        <f t="shared" si="136"/>
        <v>5.0556117290192115E-4</v>
      </c>
      <c r="I770" s="6">
        <f t="shared" si="137"/>
        <v>2.7209204483180389E-4</v>
      </c>
      <c r="J770" s="6">
        <f t="shared" si="138"/>
        <v>0.38776541961577038</v>
      </c>
      <c r="K770" s="6">
        <f t="shared" si="139"/>
        <v>0.14345167020431379</v>
      </c>
      <c r="L770" s="2">
        <f t="shared" si="140"/>
        <v>5.5698120686002071E-2</v>
      </c>
      <c r="M770" s="2">
        <f t="shared" si="141"/>
        <v>5.5731104977297163E-2</v>
      </c>
    </row>
    <row r="771" spans="1:13" x14ac:dyDescent="0.3">
      <c r="A771" t="s">
        <v>828</v>
      </c>
      <c r="B771">
        <v>15.600000000000001</v>
      </c>
      <c r="C771" s="5">
        <f t="shared" si="132"/>
        <v>0</v>
      </c>
      <c r="D771" s="5">
        <f t="shared" si="133"/>
        <v>-4.4408920985006262E-16</v>
      </c>
      <c r="E771" s="5">
        <f t="shared" si="134"/>
        <v>0</v>
      </c>
      <c r="F771" s="5">
        <f t="shared" si="135"/>
        <v>0</v>
      </c>
      <c r="G771" s="2">
        <f t="shared" si="131"/>
        <v>768</v>
      </c>
      <c r="H771" s="6">
        <f t="shared" si="136"/>
        <v>5.0556117290192115E-4</v>
      </c>
      <c r="I771" s="6">
        <f t="shared" si="137"/>
        <v>2.7209204483180389E-4</v>
      </c>
      <c r="J771" s="6">
        <f t="shared" si="138"/>
        <v>0.38827098078867228</v>
      </c>
      <c r="K771" s="6">
        <f t="shared" si="139"/>
        <v>0.1437237622491456</v>
      </c>
      <c r="L771" s="2">
        <f t="shared" si="140"/>
        <v>5.5876427284930266E-2</v>
      </c>
      <c r="M771" s="2">
        <f t="shared" si="141"/>
        <v>5.5909411576225351E-2</v>
      </c>
    </row>
    <row r="772" spans="1:13" x14ac:dyDescent="0.3">
      <c r="A772" t="s">
        <v>829</v>
      </c>
      <c r="B772">
        <v>15.600000000000001</v>
      </c>
      <c r="C772" s="5">
        <f t="shared" si="132"/>
        <v>0</v>
      </c>
      <c r="D772" s="5">
        <f t="shared" si="133"/>
        <v>5.9999999999997833E-3</v>
      </c>
      <c r="E772" s="5">
        <f t="shared" si="134"/>
        <v>0</v>
      </c>
      <c r="F772" s="5">
        <f t="shared" si="135"/>
        <v>0</v>
      </c>
      <c r="G772" s="2">
        <f t="shared" si="131"/>
        <v>769</v>
      </c>
      <c r="H772" s="6">
        <f t="shared" si="136"/>
        <v>5.0556117290192115E-4</v>
      </c>
      <c r="I772" s="6">
        <f t="shared" si="137"/>
        <v>2.7209204483180389E-4</v>
      </c>
      <c r="J772" s="6">
        <f t="shared" si="138"/>
        <v>0.38877654196157418</v>
      </c>
      <c r="K772" s="6">
        <f t="shared" si="139"/>
        <v>0.1439958542939774</v>
      </c>
      <c r="L772" s="2">
        <f t="shared" si="140"/>
        <v>5.60550090022051E-2</v>
      </c>
      <c r="M772" s="2">
        <f t="shared" si="141"/>
        <v>5.6087993293500192E-2</v>
      </c>
    </row>
    <row r="773" spans="1:13" x14ac:dyDescent="0.3">
      <c r="A773" t="s">
        <v>830</v>
      </c>
      <c r="B773">
        <v>15.600000000000001</v>
      </c>
      <c r="C773" s="5">
        <f t="shared" si="132"/>
        <v>1.1999999999999567E-2</v>
      </c>
      <c r="D773" s="5">
        <f t="shared" si="133"/>
        <v>3.7499999999999201E-2</v>
      </c>
      <c r="E773" s="5">
        <f t="shared" si="134"/>
        <v>1.1999999999999567E-2</v>
      </c>
      <c r="F773" s="5">
        <f t="shared" si="135"/>
        <v>5.9999999999997833E-3</v>
      </c>
      <c r="G773" s="2">
        <f t="shared" si="131"/>
        <v>770</v>
      </c>
      <c r="H773" s="6">
        <f t="shared" si="136"/>
        <v>5.0556117290192115E-4</v>
      </c>
      <c r="I773" s="6">
        <f t="shared" si="137"/>
        <v>2.7209204483180389E-4</v>
      </c>
      <c r="J773" s="6">
        <f t="shared" si="138"/>
        <v>0.38928210313447609</v>
      </c>
      <c r="K773" s="6">
        <f t="shared" si="139"/>
        <v>0.14426794633880921</v>
      </c>
      <c r="L773" s="2">
        <f t="shared" si="140"/>
        <v>5.6233865837826587E-2</v>
      </c>
      <c r="M773" s="2">
        <f t="shared" si="141"/>
        <v>5.6267013083834687E-2</v>
      </c>
    </row>
    <row r="774" spans="1:13" x14ac:dyDescent="0.3">
      <c r="A774" t="s">
        <v>831</v>
      </c>
      <c r="B774">
        <v>15.624000000000001</v>
      </c>
      <c r="C774" s="5">
        <f t="shared" si="132"/>
        <v>7.4999999999998401E-2</v>
      </c>
      <c r="D774" s="5">
        <f t="shared" si="133"/>
        <v>2.5499999999999634E-2</v>
      </c>
      <c r="E774" s="5">
        <f t="shared" si="134"/>
        <v>6.2999999999998835E-2</v>
      </c>
      <c r="F774" s="5">
        <f t="shared" si="135"/>
        <v>2.5499999999999634E-2</v>
      </c>
      <c r="G774" s="2">
        <f t="shared" ref="G774:G837" si="142">G773+1</f>
        <v>771</v>
      </c>
      <c r="H774" s="6">
        <f t="shared" si="136"/>
        <v>5.0556117290192115E-4</v>
      </c>
      <c r="I774" s="6">
        <f t="shared" si="137"/>
        <v>2.7251064797769895E-4</v>
      </c>
      <c r="J774" s="6">
        <f t="shared" si="138"/>
        <v>0.38978766430737799</v>
      </c>
      <c r="K774" s="6">
        <f t="shared" si="139"/>
        <v>0.14454045698678691</v>
      </c>
      <c r="L774" s="2">
        <f t="shared" si="140"/>
        <v>5.6413161169766725E-2</v>
      </c>
      <c r="M774" s="2">
        <f t="shared" si="141"/>
        <v>5.6447165039072995E-2</v>
      </c>
    </row>
    <row r="775" spans="1:13" x14ac:dyDescent="0.3">
      <c r="A775" t="s">
        <v>832</v>
      </c>
      <c r="B775">
        <v>15.749999999999998</v>
      </c>
      <c r="C775" s="5">
        <f t="shared" si="132"/>
        <v>6.2999999999998835E-2</v>
      </c>
      <c r="D775" s="5">
        <f t="shared" si="133"/>
        <v>-3.7499999999999201E-2</v>
      </c>
      <c r="E775" s="5">
        <f t="shared" si="134"/>
        <v>0</v>
      </c>
      <c r="F775" s="5">
        <f t="shared" si="135"/>
        <v>-3.1499999999999417E-2</v>
      </c>
      <c r="G775" s="2">
        <f t="shared" si="142"/>
        <v>772</v>
      </c>
      <c r="H775" s="6">
        <f t="shared" si="136"/>
        <v>5.0556117290192115E-4</v>
      </c>
      <c r="I775" s="6">
        <f t="shared" si="137"/>
        <v>2.7470831449364811E-4</v>
      </c>
      <c r="J775" s="6">
        <f t="shared" si="138"/>
        <v>0.39029322548027989</v>
      </c>
      <c r="K775" s="6">
        <f t="shared" si="139"/>
        <v>0.14481516530128055</v>
      </c>
      <c r="L775" s="2">
        <f t="shared" si="140"/>
        <v>5.6593590888720395E-2</v>
      </c>
      <c r="M775" s="2">
        <f t="shared" si="141"/>
        <v>5.6627594758026666E-2</v>
      </c>
    </row>
    <row r="776" spans="1:13" x14ac:dyDescent="0.3">
      <c r="A776" t="s">
        <v>833</v>
      </c>
      <c r="B776">
        <v>15.749999999999998</v>
      </c>
      <c r="C776" s="5">
        <f t="shared" si="132"/>
        <v>0</v>
      </c>
      <c r="D776" s="5">
        <f t="shared" si="133"/>
        <v>-3.1499999999999417E-2</v>
      </c>
      <c r="E776" s="5">
        <f t="shared" si="134"/>
        <v>0</v>
      </c>
      <c r="F776" s="5">
        <f t="shared" si="135"/>
        <v>0</v>
      </c>
      <c r="G776" s="2">
        <f t="shared" si="142"/>
        <v>773</v>
      </c>
      <c r="H776" s="6">
        <f t="shared" si="136"/>
        <v>5.0556117290192115E-4</v>
      </c>
      <c r="I776" s="6">
        <f t="shared" si="137"/>
        <v>2.7470831449364811E-4</v>
      </c>
      <c r="J776" s="6">
        <f t="shared" si="138"/>
        <v>0.3907987866531818</v>
      </c>
      <c r="K776" s="6">
        <f t="shared" si="139"/>
        <v>0.14508987361577419</v>
      </c>
      <c r="L776" s="2">
        <f t="shared" si="140"/>
        <v>5.6774298371389427E-2</v>
      </c>
      <c r="M776" s="2">
        <f t="shared" si="141"/>
        <v>5.6808302240695704E-2</v>
      </c>
    </row>
    <row r="777" spans="1:13" x14ac:dyDescent="0.3">
      <c r="A777" t="s">
        <v>834</v>
      </c>
      <c r="B777">
        <v>15.749999999999998</v>
      </c>
      <c r="C777" s="5">
        <f t="shared" si="132"/>
        <v>0</v>
      </c>
      <c r="D777" s="5">
        <f t="shared" si="133"/>
        <v>0</v>
      </c>
      <c r="E777" s="5">
        <f t="shared" si="134"/>
        <v>0</v>
      </c>
      <c r="F777" s="5">
        <f t="shared" si="135"/>
        <v>0</v>
      </c>
      <c r="G777" s="2">
        <f t="shared" si="142"/>
        <v>774</v>
      </c>
      <c r="H777" s="6">
        <f t="shared" si="136"/>
        <v>5.0556117290192115E-4</v>
      </c>
      <c r="I777" s="6">
        <f t="shared" si="137"/>
        <v>2.7470831449364811E-4</v>
      </c>
      <c r="J777" s="6">
        <f t="shared" si="138"/>
        <v>0.3913043478260837</v>
      </c>
      <c r="K777" s="6">
        <f t="shared" si="139"/>
        <v>0.14536458193026783</v>
      </c>
      <c r="L777" s="2">
        <f t="shared" si="140"/>
        <v>5.6955283617773828E-2</v>
      </c>
      <c r="M777" s="2">
        <f t="shared" si="141"/>
        <v>5.6989287487080098E-2</v>
      </c>
    </row>
    <row r="778" spans="1:13" x14ac:dyDescent="0.3">
      <c r="A778" t="s">
        <v>835</v>
      </c>
      <c r="B778">
        <v>15.749999999999998</v>
      </c>
      <c r="C778" s="5">
        <f t="shared" si="132"/>
        <v>0</v>
      </c>
      <c r="D778" s="5">
        <f t="shared" si="133"/>
        <v>0</v>
      </c>
      <c r="E778" s="5">
        <f t="shared" si="134"/>
        <v>0</v>
      </c>
      <c r="F778" s="5">
        <f t="shared" si="135"/>
        <v>0</v>
      </c>
      <c r="G778" s="2">
        <f t="shared" si="142"/>
        <v>775</v>
      </c>
      <c r="H778" s="6">
        <f t="shared" si="136"/>
        <v>5.0556117290192115E-4</v>
      </c>
      <c r="I778" s="6">
        <f t="shared" si="137"/>
        <v>2.7470831449364811E-4</v>
      </c>
      <c r="J778" s="6">
        <f t="shared" si="138"/>
        <v>0.3918099089989856</v>
      </c>
      <c r="K778" s="6">
        <f t="shared" si="139"/>
        <v>0.14563929024476147</v>
      </c>
      <c r="L778" s="2">
        <f t="shared" si="140"/>
        <v>5.7136546627873583E-2</v>
      </c>
      <c r="M778" s="2">
        <f t="shared" si="141"/>
        <v>5.717055049717986E-2</v>
      </c>
    </row>
    <row r="779" spans="1:13" x14ac:dyDescent="0.3">
      <c r="A779" t="s">
        <v>836</v>
      </c>
      <c r="B779">
        <v>15.749999999999998</v>
      </c>
      <c r="C779" s="5">
        <f t="shared" si="132"/>
        <v>0</v>
      </c>
      <c r="D779" s="5">
        <f t="shared" si="133"/>
        <v>4.4408920985006262E-16</v>
      </c>
      <c r="E779" s="5">
        <f t="shared" si="134"/>
        <v>0</v>
      </c>
      <c r="F779" s="5">
        <f t="shared" si="135"/>
        <v>0</v>
      </c>
      <c r="G779" s="2">
        <f t="shared" si="142"/>
        <v>776</v>
      </c>
      <c r="H779" s="6">
        <f t="shared" si="136"/>
        <v>5.0556117290192115E-4</v>
      </c>
      <c r="I779" s="6">
        <f t="shared" si="137"/>
        <v>2.7470831449364811E-4</v>
      </c>
      <c r="J779" s="6">
        <f t="shared" si="138"/>
        <v>0.3923154701718875</v>
      </c>
      <c r="K779" s="6">
        <f t="shared" si="139"/>
        <v>0.1459139985592551</v>
      </c>
      <c r="L779" s="2">
        <f t="shared" si="140"/>
        <v>5.7318087401688707E-2</v>
      </c>
      <c r="M779" s="2">
        <f t="shared" si="141"/>
        <v>5.7352091270994977E-2</v>
      </c>
    </row>
    <row r="780" spans="1:13" x14ac:dyDescent="0.3">
      <c r="A780" t="s">
        <v>837</v>
      </c>
      <c r="B780">
        <v>15.749999999999998</v>
      </c>
      <c r="C780" s="5">
        <f t="shared" si="132"/>
        <v>8.8817841970012523E-16</v>
      </c>
      <c r="D780" s="5">
        <f t="shared" si="133"/>
        <v>4.4408920985006262E-16</v>
      </c>
      <c r="E780" s="5">
        <f t="shared" si="134"/>
        <v>8.8817841970012523E-16</v>
      </c>
      <c r="F780" s="5">
        <f t="shared" si="135"/>
        <v>4.4408920985006262E-16</v>
      </c>
      <c r="G780" s="2">
        <f t="shared" si="142"/>
        <v>777</v>
      </c>
      <c r="H780" s="6">
        <f t="shared" si="136"/>
        <v>5.0556117290192115E-4</v>
      </c>
      <c r="I780" s="6">
        <f t="shared" si="137"/>
        <v>2.7470831449364811E-4</v>
      </c>
      <c r="J780" s="6">
        <f t="shared" si="138"/>
        <v>0.39282103134478941</v>
      </c>
      <c r="K780" s="6">
        <f t="shared" si="139"/>
        <v>0.14618870687374874</v>
      </c>
      <c r="L780" s="2">
        <f t="shared" si="140"/>
        <v>5.7499905939219192E-2</v>
      </c>
      <c r="M780" s="2">
        <f t="shared" si="141"/>
        <v>5.7533909808525463E-2</v>
      </c>
    </row>
    <row r="781" spans="1:13" x14ac:dyDescent="0.3">
      <c r="A781" t="s">
        <v>838</v>
      </c>
      <c r="B781">
        <v>15.75</v>
      </c>
      <c r="C781" s="5">
        <f t="shared" si="132"/>
        <v>8.8817841970012523E-16</v>
      </c>
      <c r="D781" s="5">
        <f t="shared" si="133"/>
        <v>-4.4408920985006262E-16</v>
      </c>
      <c r="E781" s="5">
        <f t="shared" si="134"/>
        <v>0</v>
      </c>
      <c r="F781" s="5">
        <f t="shared" si="135"/>
        <v>-4.4408920985006262E-16</v>
      </c>
      <c r="G781" s="2">
        <f t="shared" si="142"/>
        <v>778</v>
      </c>
      <c r="H781" s="6">
        <f t="shared" si="136"/>
        <v>5.0556117290192115E-4</v>
      </c>
      <c r="I781" s="6">
        <f t="shared" si="137"/>
        <v>2.7470831449364816E-4</v>
      </c>
      <c r="J781" s="6">
        <f t="shared" si="138"/>
        <v>0.39332659251769131</v>
      </c>
      <c r="K781" s="6">
        <f t="shared" si="139"/>
        <v>0.14646341518824238</v>
      </c>
      <c r="L781" s="2">
        <f t="shared" si="140"/>
        <v>5.768200224046504E-2</v>
      </c>
      <c r="M781" s="2">
        <f t="shared" si="141"/>
        <v>5.771600610977131E-2</v>
      </c>
    </row>
    <row r="782" spans="1:13" x14ac:dyDescent="0.3">
      <c r="A782" t="s">
        <v>839</v>
      </c>
      <c r="B782">
        <v>15.75</v>
      </c>
      <c r="C782" s="5">
        <f t="shared" si="132"/>
        <v>0</v>
      </c>
      <c r="D782" s="5">
        <f t="shared" si="133"/>
        <v>-4.4408920985006262E-16</v>
      </c>
      <c r="E782" s="5">
        <f t="shared" si="134"/>
        <v>0</v>
      </c>
      <c r="F782" s="5">
        <f t="shared" si="135"/>
        <v>0</v>
      </c>
      <c r="G782" s="2">
        <f t="shared" si="142"/>
        <v>779</v>
      </c>
      <c r="H782" s="6">
        <f t="shared" si="136"/>
        <v>5.0556117290192115E-4</v>
      </c>
      <c r="I782" s="6">
        <f t="shared" si="137"/>
        <v>2.7470831449364816E-4</v>
      </c>
      <c r="J782" s="6">
        <f t="shared" si="138"/>
        <v>0.39383215369059321</v>
      </c>
      <c r="K782" s="6">
        <f t="shared" si="139"/>
        <v>0.14673812350273602</v>
      </c>
      <c r="L782" s="2">
        <f t="shared" si="140"/>
        <v>5.7864376305426249E-2</v>
      </c>
      <c r="M782" s="2">
        <f t="shared" si="141"/>
        <v>5.7898380174732519E-2</v>
      </c>
    </row>
    <row r="783" spans="1:13" x14ac:dyDescent="0.3">
      <c r="A783" t="s">
        <v>840</v>
      </c>
      <c r="B783">
        <v>15.75</v>
      </c>
      <c r="C783" s="5">
        <f t="shared" si="132"/>
        <v>0</v>
      </c>
      <c r="D783" s="5">
        <f t="shared" si="133"/>
        <v>0</v>
      </c>
      <c r="E783" s="5">
        <f t="shared" si="134"/>
        <v>0</v>
      </c>
      <c r="F783" s="5">
        <f t="shared" si="135"/>
        <v>0</v>
      </c>
      <c r="G783" s="2">
        <f t="shared" si="142"/>
        <v>780</v>
      </c>
      <c r="H783" s="6">
        <f t="shared" si="136"/>
        <v>5.0556117290192115E-4</v>
      </c>
      <c r="I783" s="6">
        <f t="shared" si="137"/>
        <v>2.7470831449364816E-4</v>
      </c>
      <c r="J783" s="6">
        <f t="shared" si="138"/>
        <v>0.39433771486349511</v>
      </c>
      <c r="K783" s="6">
        <f t="shared" si="139"/>
        <v>0.14701283181722966</v>
      </c>
      <c r="L783" s="2">
        <f t="shared" si="140"/>
        <v>5.804702813410282E-2</v>
      </c>
      <c r="M783" s="2">
        <f t="shared" si="141"/>
        <v>5.8081032003409097E-2</v>
      </c>
    </row>
    <row r="784" spans="1:13" x14ac:dyDescent="0.3">
      <c r="A784" t="s">
        <v>841</v>
      </c>
      <c r="B784">
        <v>15.75</v>
      </c>
      <c r="C784" s="5">
        <f t="shared" si="132"/>
        <v>0</v>
      </c>
      <c r="D784" s="5">
        <f t="shared" si="133"/>
        <v>0</v>
      </c>
      <c r="E784" s="5">
        <f t="shared" si="134"/>
        <v>0</v>
      </c>
      <c r="F784" s="5">
        <f t="shared" si="135"/>
        <v>0</v>
      </c>
      <c r="G784" s="2">
        <f t="shared" si="142"/>
        <v>781</v>
      </c>
      <c r="H784" s="6">
        <f t="shared" si="136"/>
        <v>5.0556117290192115E-4</v>
      </c>
      <c r="I784" s="6">
        <f t="shared" si="137"/>
        <v>2.7470831449364816E-4</v>
      </c>
      <c r="J784" s="6">
        <f t="shared" si="138"/>
        <v>0.39484327603639702</v>
      </c>
      <c r="K784" s="6">
        <f t="shared" si="139"/>
        <v>0.14728754013172329</v>
      </c>
      <c r="L784" s="2">
        <f t="shared" si="140"/>
        <v>5.8229957726494752E-2</v>
      </c>
      <c r="M784" s="2">
        <f t="shared" si="141"/>
        <v>5.826396159580103E-2</v>
      </c>
    </row>
    <row r="785" spans="1:13" x14ac:dyDescent="0.3">
      <c r="A785" t="s">
        <v>842</v>
      </c>
      <c r="B785">
        <v>15.75</v>
      </c>
      <c r="C785" s="5">
        <f t="shared" si="132"/>
        <v>0</v>
      </c>
      <c r="D785" s="5">
        <f t="shared" si="133"/>
        <v>0</v>
      </c>
      <c r="E785" s="5">
        <f t="shared" si="134"/>
        <v>0</v>
      </c>
      <c r="F785" s="5">
        <f t="shared" si="135"/>
        <v>0</v>
      </c>
      <c r="G785" s="2">
        <f t="shared" si="142"/>
        <v>782</v>
      </c>
      <c r="H785" s="6">
        <f t="shared" si="136"/>
        <v>5.0556117290192115E-4</v>
      </c>
      <c r="I785" s="6">
        <f t="shared" si="137"/>
        <v>2.7470831449364816E-4</v>
      </c>
      <c r="J785" s="6">
        <f t="shared" si="138"/>
        <v>0.39534883720929892</v>
      </c>
      <c r="K785" s="6">
        <f t="shared" si="139"/>
        <v>0.14756224844621693</v>
      </c>
      <c r="L785" s="2">
        <f t="shared" si="140"/>
        <v>5.8413165082602053E-2</v>
      </c>
      <c r="M785" s="2">
        <f t="shared" si="141"/>
        <v>5.8447168951908324E-2</v>
      </c>
    </row>
    <row r="786" spans="1:13" x14ac:dyDescent="0.3">
      <c r="A786" t="s">
        <v>843</v>
      </c>
      <c r="B786">
        <v>15.75</v>
      </c>
      <c r="C786" s="5">
        <f t="shared" si="132"/>
        <v>0</v>
      </c>
      <c r="D786" s="5">
        <f t="shared" si="133"/>
        <v>0</v>
      </c>
      <c r="E786" s="5">
        <f t="shared" si="134"/>
        <v>0</v>
      </c>
      <c r="F786" s="5">
        <f t="shared" si="135"/>
        <v>0</v>
      </c>
      <c r="G786" s="2">
        <f t="shared" si="142"/>
        <v>783</v>
      </c>
      <c r="H786" s="6">
        <f t="shared" si="136"/>
        <v>5.0556117290192115E-4</v>
      </c>
      <c r="I786" s="6">
        <f t="shared" si="137"/>
        <v>2.7470831449364816E-4</v>
      </c>
      <c r="J786" s="6">
        <f t="shared" si="138"/>
        <v>0.39585439838220082</v>
      </c>
      <c r="K786" s="6">
        <f t="shared" si="139"/>
        <v>0.14783695676071057</v>
      </c>
      <c r="L786" s="2">
        <f t="shared" si="140"/>
        <v>5.8596650202424709E-2</v>
      </c>
      <c r="M786" s="2">
        <f t="shared" si="141"/>
        <v>5.8630654071730987E-2</v>
      </c>
    </row>
    <row r="787" spans="1:13" x14ac:dyDescent="0.3">
      <c r="A787" t="s">
        <v>844</v>
      </c>
      <c r="B787">
        <v>15.75</v>
      </c>
      <c r="C787" s="5">
        <f t="shared" si="132"/>
        <v>0</v>
      </c>
      <c r="D787" s="5">
        <f t="shared" si="133"/>
        <v>0</v>
      </c>
      <c r="E787" s="5">
        <f t="shared" si="134"/>
        <v>0</v>
      </c>
      <c r="F787" s="5">
        <f t="shared" si="135"/>
        <v>0</v>
      </c>
      <c r="G787" s="2">
        <f t="shared" si="142"/>
        <v>784</v>
      </c>
      <c r="H787" s="6">
        <f t="shared" si="136"/>
        <v>5.0556117290192115E-4</v>
      </c>
      <c r="I787" s="6">
        <f t="shared" si="137"/>
        <v>2.7470831449364816E-4</v>
      </c>
      <c r="J787" s="6">
        <f t="shared" si="138"/>
        <v>0.39635995955510273</v>
      </c>
      <c r="K787" s="6">
        <f t="shared" si="139"/>
        <v>0.14811166507520421</v>
      </c>
      <c r="L787" s="2">
        <f t="shared" si="140"/>
        <v>5.8780413085962734E-2</v>
      </c>
      <c r="M787" s="2">
        <f t="shared" si="141"/>
        <v>5.8814416955269011E-2</v>
      </c>
    </row>
    <row r="788" spans="1:13" x14ac:dyDescent="0.3">
      <c r="A788" t="s">
        <v>845</v>
      </c>
      <c r="B788">
        <v>15.75</v>
      </c>
      <c r="C788" s="5">
        <f t="shared" si="132"/>
        <v>0</v>
      </c>
      <c r="D788" s="5">
        <f t="shared" si="133"/>
        <v>0</v>
      </c>
      <c r="E788" s="5">
        <f t="shared" si="134"/>
        <v>0</v>
      </c>
      <c r="F788" s="5">
        <f t="shared" si="135"/>
        <v>0</v>
      </c>
      <c r="G788" s="2">
        <f t="shared" si="142"/>
        <v>785</v>
      </c>
      <c r="H788" s="6">
        <f t="shared" si="136"/>
        <v>5.0556117290192115E-4</v>
      </c>
      <c r="I788" s="6">
        <f t="shared" si="137"/>
        <v>2.7470831449364816E-4</v>
      </c>
      <c r="J788" s="6">
        <f t="shared" si="138"/>
        <v>0.39686552072800463</v>
      </c>
      <c r="K788" s="6">
        <f t="shared" si="139"/>
        <v>0.14838637338969785</v>
      </c>
      <c r="L788" s="2">
        <f t="shared" si="140"/>
        <v>5.896445373321612E-2</v>
      </c>
      <c r="M788" s="2">
        <f t="shared" si="141"/>
        <v>5.8998457602522397E-2</v>
      </c>
    </row>
    <row r="789" spans="1:13" x14ac:dyDescent="0.3">
      <c r="A789" t="s">
        <v>846</v>
      </c>
      <c r="B789">
        <v>15.75</v>
      </c>
      <c r="C789" s="5">
        <f t="shared" si="132"/>
        <v>0</v>
      </c>
      <c r="D789" s="5">
        <f t="shared" si="133"/>
        <v>0</v>
      </c>
      <c r="E789" s="5">
        <f t="shared" si="134"/>
        <v>0</v>
      </c>
      <c r="F789" s="5">
        <f t="shared" si="135"/>
        <v>0</v>
      </c>
      <c r="G789" s="2">
        <f t="shared" si="142"/>
        <v>786</v>
      </c>
      <c r="H789" s="6">
        <f t="shared" si="136"/>
        <v>5.0556117290192115E-4</v>
      </c>
      <c r="I789" s="6">
        <f t="shared" si="137"/>
        <v>2.7470831449364816E-4</v>
      </c>
      <c r="J789" s="6">
        <f t="shared" si="138"/>
        <v>0.39737108190090653</v>
      </c>
      <c r="K789" s="6">
        <f t="shared" si="139"/>
        <v>0.14866108170419148</v>
      </c>
      <c r="L789" s="2">
        <f t="shared" si="140"/>
        <v>5.9148772144184868E-2</v>
      </c>
      <c r="M789" s="2">
        <f t="shared" si="141"/>
        <v>5.9182776013491145E-2</v>
      </c>
    </row>
    <row r="790" spans="1:13" x14ac:dyDescent="0.3">
      <c r="A790" t="s">
        <v>847</v>
      </c>
      <c r="B790">
        <v>15.75</v>
      </c>
      <c r="C790" s="5">
        <f t="shared" si="132"/>
        <v>0</v>
      </c>
      <c r="D790" s="5">
        <f t="shared" si="133"/>
        <v>0</v>
      </c>
      <c r="E790" s="5">
        <f t="shared" si="134"/>
        <v>0</v>
      </c>
      <c r="F790" s="5">
        <f t="shared" si="135"/>
        <v>0</v>
      </c>
      <c r="G790" s="2">
        <f t="shared" si="142"/>
        <v>787</v>
      </c>
      <c r="H790" s="6">
        <f t="shared" si="136"/>
        <v>5.0556117290192115E-4</v>
      </c>
      <c r="I790" s="6">
        <f t="shared" si="137"/>
        <v>2.7470831449364816E-4</v>
      </c>
      <c r="J790" s="6">
        <f t="shared" si="138"/>
        <v>0.39787664307380843</v>
      </c>
      <c r="K790" s="6">
        <f t="shared" si="139"/>
        <v>0.14893579001868512</v>
      </c>
      <c r="L790" s="2">
        <f t="shared" si="140"/>
        <v>5.9333368318868977E-2</v>
      </c>
      <c r="M790" s="2">
        <f t="shared" si="141"/>
        <v>5.9367372188175255E-2</v>
      </c>
    </row>
    <row r="791" spans="1:13" x14ac:dyDescent="0.3">
      <c r="A791" t="s">
        <v>848</v>
      </c>
      <c r="B791">
        <v>15.75</v>
      </c>
      <c r="C791" s="5">
        <f t="shared" si="132"/>
        <v>0</v>
      </c>
      <c r="D791" s="5">
        <f t="shared" si="133"/>
        <v>0</v>
      </c>
      <c r="E791" s="5">
        <f t="shared" si="134"/>
        <v>0</v>
      </c>
      <c r="F791" s="5">
        <f t="shared" si="135"/>
        <v>0</v>
      </c>
      <c r="G791" s="2">
        <f t="shared" si="142"/>
        <v>788</v>
      </c>
      <c r="H791" s="6">
        <f t="shared" si="136"/>
        <v>5.0556117290192115E-4</v>
      </c>
      <c r="I791" s="6">
        <f t="shared" si="137"/>
        <v>2.7470831449364816E-4</v>
      </c>
      <c r="J791" s="6">
        <f t="shared" si="138"/>
        <v>0.39838220424671034</v>
      </c>
      <c r="K791" s="6">
        <f t="shared" si="139"/>
        <v>0.14921049833317876</v>
      </c>
      <c r="L791" s="2">
        <f t="shared" si="140"/>
        <v>5.9518242257268449E-2</v>
      </c>
      <c r="M791" s="2">
        <f t="shared" si="141"/>
        <v>5.9552246126574726E-2</v>
      </c>
    </row>
    <row r="792" spans="1:13" x14ac:dyDescent="0.3">
      <c r="A792" t="s">
        <v>849</v>
      </c>
      <c r="B792">
        <v>15.75</v>
      </c>
      <c r="C792" s="5">
        <f t="shared" si="132"/>
        <v>0</v>
      </c>
      <c r="D792" s="5">
        <f t="shared" si="133"/>
        <v>0</v>
      </c>
      <c r="E792" s="5">
        <f t="shared" si="134"/>
        <v>0</v>
      </c>
      <c r="F792" s="5">
        <f t="shared" si="135"/>
        <v>0</v>
      </c>
      <c r="G792" s="2">
        <f t="shared" si="142"/>
        <v>789</v>
      </c>
      <c r="H792" s="6">
        <f t="shared" si="136"/>
        <v>5.0556117290192115E-4</v>
      </c>
      <c r="I792" s="6">
        <f t="shared" si="137"/>
        <v>2.7470831449364816E-4</v>
      </c>
      <c r="J792" s="6">
        <f t="shared" si="138"/>
        <v>0.39888776541961224</v>
      </c>
      <c r="K792" s="6">
        <f t="shared" si="139"/>
        <v>0.1494852066476724</v>
      </c>
      <c r="L792" s="2">
        <f t="shared" si="140"/>
        <v>5.9703393959383289E-2</v>
      </c>
      <c r="M792" s="2">
        <f t="shared" si="141"/>
        <v>5.9737397828689566E-2</v>
      </c>
    </row>
    <row r="793" spans="1:13" x14ac:dyDescent="0.3">
      <c r="A793" t="s">
        <v>850</v>
      </c>
      <c r="B793">
        <v>15.75</v>
      </c>
      <c r="C793" s="5">
        <f t="shared" si="132"/>
        <v>0</v>
      </c>
      <c r="D793" s="5">
        <f t="shared" si="133"/>
        <v>4.3749999999999734E-2</v>
      </c>
      <c r="E793" s="5">
        <f t="shared" si="134"/>
        <v>0</v>
      </c>
      <c r="F793" s="5">
        <f t="shared" si="135"/>
        <v>0</v>
      </c>
      <c r="G793" s="2">
        <f t="shared" si="142"/>
        <v>790</v>
      </c>
      <c r="H793" s="6">
        <f t="shared" si="136"/>
        <v>5.0556117290192115E-4</v>
      </c>
      <c r="I793" s="6">
        <f t="shared" si="137"/>
        <v>2.7470831449364816E-4</v>
      </c>
      <c r="J793" s="6">
        <f t="shared" si="138"/>
        <v>0.39939332659251414</v>
      </c>
      <c r="K793" s="6">
        <f t="shared" si="139"/>
        <v>0.14975991496216604</v>
      </c>
      <c r="L793" s="2">
        <f t="shared" si="140"/>
        <v>5.9888823425213483E-2</v>
      </c>
      <c r="M793" s="2">
        <f t="shared" si="141"/>
        <v>5.9922827294519761E-2</v>
      </c>
    </row>
    <row r="794" spans="1:13" x14ac:dyDescent="0.3">
      <c r="A794" t="s">
        <v>851</v>
      </c>
      <c r="B794">
        <v>15.75</v>
      </c>
      <c r="C794" s="5">
        <f t="shared" si="132"/>
        <v>8.7499999999999467E-2</v>
      </c>
      <c r="D794" s="5">
        <f t="shared" si="133"/>
        <v>4.3749999999999734E-2</v>
      </c>
      <c r="E794" s="5">
        <f t="shared" si="134"/>
        <v>8.7499999999999467E-2</v>
      </c>
      <c r="F794" s="5">
        <f t="shared" si="135"/>
        <v>4.3749999999999734E-2</v>
      </c>
      <c r="G794" s="2">
        <f t="shared" si="142"/>
        <v>791</v>
      </c>
      <c r="H794" s="6">
        <f t="shared" si="136"/>
        <v>5.0556117290192115E-4</v>
      </c>
      <c r="I794" s="6">
        <f t="shared" si="137"/>
        <v>2.7470831449364816E-4</v>
      </c>
      <c r="J794" s="6">
        <f t="shared" si="138"/>
        <v>0.39989888776541604</v>
      </c>
      <c r="K794" s="6">
        <f t="shared" si="139"/>
        <v>0.15003462327665967</v>
      </c>
      <c r="L794" s="2">
        <f t="shared" si="140"/>
        <v>6.0074530654759047E-2</v>
      </c>
      <c r="M794" s="2">
        <f t="shared" si="141"/>
        <v>6.0109755141281168E-2</v>
      </c>
    </row>
    <row r="795" spans="1:13" x14ac:dyDescent="0.3">
      <c r="A795" t="s">
        <v>852</v>
      </c>
      <c r="B795">
        <v>15.924999999999999</v>
      </c>
      <c r="C795" s="5">
        <f t="shared" ref="C795:C858" si="143">IF(AND(ISNUMBER(B794),ISNUMBER(B796)),(B796-B794)/2,"")</f>
        <v>8.7499999999999467E-2</v>
      </c>
      <c r="D795" s="5">
        <f t="shared" ref="D795:D858" si="144">IF(AND(ISNUMBER(C794),ISNUMBER(C796)),(C796-C794)/2,"")</f>
        <v>-4.3749999999999734E-2</v>
      </c>
      <c r="E795" s="5">
        <f t="shared" ref="E795:E858" si="145">IF(AND(ISNUMBER(B795),ISNUMBER(B796)),(B796-B795)/2,"")</f>
        <v>0</v>
      </c>
      <c r="F795" s="5">
        <f t="shared" ref="F795:F858" si="146">IF(AND(ISNUMBER(E794),ISNUMBER(E795)),(E795-E794)/2,"")</f>
        <v>-4.3749999999999734E-2</v>
      </c>
      <c r="G795" s="2">
        <f t="shared" si="142"/>
        <v>792</v>
      </c>
      <c r="H795" s="6">
        <f t="shared" ref="H795:H858" si="147">1/MAX(G:G)</f>
        <v>5.0556117290192115E-4</v>
      </c>
      <c r="I795" s="6">
        <f t="shared" ref="I795:I858" si="148">B795/SUM(B:B)</f>
        <v>2.7776062909913308E-4</v>
      </c>
      <c r="J795" s="6">
        <f t="shared" ref="J795:J858" si="149">H795+J794</f>
        <v>0.40040444893831795</v>
      </c>
      <c r="K795" s="6">
        <f t="shared" ref="K795:K858" si="150">I795+K794</f>
        <v>0.1503123839057588</v>
      </c>
      <c r="L795" s="2">
        <f t="shared" ref="L795:L858" si="151">K795*J796</f>
        <v>6.0261739351499317E-2</v>
      </c>
      <c r="M795" s="2">
        <f t="shared" ref="M795:M858" si="152">K796*J795</f>
        <v>6.0296963838021439E-2</v>
      </c>
    </row>
    <row r="796" spans="1:13" x14ac:dyDescent="0.3">
      <c r="A796" t="s">
        <v>853</v>
      </c>
      <c r="B796">
        <v>15.924999999999999</v>
      </c>
      <c r="C796" s="5">
        <f t="shared" si="143"/>
        <v>0</v>
      </c>
      <c r="D796" s="5">
        <f t="shared" si="144"/>
        <v>-4.3749999999999734E-2</v>
      </c>
      <c r="E796" s="5">
        <f t="shared" si="145"/>
        <v>0</v>
      </c>
      <c r="F796" s="5">
        <f t="shared" si="146"/>
        <v>0</v>
      </c>
      <c r="G796" s="2">
        <f t="shared" si="142"/>
        <v>793</v>
      </c>
      <c r="H796" s="6">
        <f t="shared" si="147"/>
        <v>5.0556117290192115E-4</v>
      </c>
      <c r="I796" s="6">
        <f t="shared" si="148"/>
        <v>2.7776062909913308E-4</v>
      </c>
      <c r="J796" s="6">
        <f t="shared" si="149"/>
        <v>0.40091001011121985</v>
      </c>
      <c r="K796" s="6">
        <f t="shared" si="150"/>
        <v>0.15059014453485792</v>
      </c>
      <c r="L796" s="2">
        <f t="shared" si="151"/>
        <v>6.0449228898218459E-2</v>
      </c>
      <c r="M796" s="2">
        <f t="shared" si="152"/>
        <v>6.0484453384740573E-2</v>
      </c>
    </row>
    <row r="797" spans="1:13" x14ac:dyDescent="0.3">
      <c r="A797" t="s">
        <v>854</v>
      </c>
      <c r="B797">
        <v>15.924999999999999</v>
      </c>
      <c r="C797" s="5">
        <f t="shared" si="143"/>
        <v>0</v>
      </c>
      <c r="D797" s="5">
        <f t="shared" si="144"/>
        <v>1.8750000000000266E-2</v>
      </c>
      <c r="E797" s="5">
        <f t="shared" si="145"/>
        <v>0</v>
      </c>
      <c r="F797" s="5">
        <f t="shared" si="146"/>
        <v>0</v>
      </c>
      <c r="G797" s="2">
        <f t="shared" si="142"/>
        <v>794</v>
      </c>
      <c r="H797" s="6">
        <f t="shared" si="147"/>
        <v>5.0556117290192115E-4</v>
      </c>
      <c r="I797" s="6">
        <f t="shared" si="148"/>
        <v>2.7776062909913308E-4</v>
      </c>
      <c r="J797" s="6">
        <f t="shared" si="149"/>
        <v>0.40141557128412175</v>
      </c>
      <c r="K797" s="6">
        <f t="shared" si="150"/>
        <v>0.15086790516395704</v>
      </c>
      <c r="L797" s="2">
        <f t="shared" si="151"/>
        <v>6.0636999294916463E-2</v>
      </c>
      <c r="M797" s="2">
        <f t="shared" si="152"/>
        <v>6.0672223781438578E-2</v>
      </c>
    </row>
    <row r="798" spans="1:13" x14ac:dyDescent="0.3">
      <c r="A798" t="s">
        <v>855</v>
      </c>
      <c r="B798">
        <v>15.924999999999999</v>
      </c>
      <c r="C798" s="5">
        <f t="shared" si="143"/>
        <v>3.7500000000000533E-2</v>
      </c>
      <c r="D798" s="5">
        <f t="shared" si="144"/>
        <v>1.8750000000000266E-2</v>
      </c>
      <c r="E798" s="5">
        <f t="shared" si="145"/>
        <v>3.7500000000000533E-2</v>
      </c>
      <c r="F798" s="5">
        <f t="shared" si="146"/>
        <v>1.8750000000000266E-2</v>
      </c>
      <c r="G798" s="2">
        <f t="shared" si="142"/>
        <v>795</v>
      </c>
      <c r="H798" s="6">
        <f t="shared" si="147"/>
        <v>5.0556117290192115E-4</v>
      </c>
      <c r="I798" s="6">
        <f t="shared" si="148"/>
        <v>2.7776062909913308E-4</v>
      </c>
      <c r="J798" s="6">
        <f t="shared" si="149"/>
        <v>0.40192113245702366</v>
      </c>
      <c r="K798" s="6">
        <f t="shared" si="150"/>
        <v>0.15114566579305616</v>
      </c>
      <c r="L798" s="2">
        <f t="shared" si="151"/>
        <v>6.0825050541593331E-2</v>
      </c>
      <c r="M798" s="2">
        <f t="shared" si="152"/>
        <v>6.08608007951481E-2</v>
      </c>
    </row>
    <row r="799" spans="1:13" x14ac:dyDescent="0.3">
      <c r="A799" t="s">
        <v>856</v>
      </c>
      <c r="B799">
        <v>16</v>
      </c>
      <c r="C799" s="5">
        <f t="shared" si="143"/>
        <v>3.7500000000000533E-2</v>
      </c>
      <c r="D799" s="5">
        <f t="shared" si="144"/>
        <v>-1.8750000000000266E-2</v>
      </c>
      <c r="E799" s="5">
        <f t="shared" si="145"/>
        <v>0</v>
      </c>
      <c r="F799" s="5">
        <f t="shared" si="146"/>
        <v>-1.8750000000000266E-2</v>
      </c>
      <c r="G799" s="2">
        <f t="shared" si="142"/>
        <v>796</v>
      </c>
      <c r="H799" s="6">
        <f t="shared" si="147"/>
        <v>5.0556117290192115E-4</v>
      </c>
      <c r="I799" s="6">
        <f t="shared" si="148"/>
        <v>2.7906876393005527E-4</v>
      </c>
      <c r="J799" s="6">
        <f t="shared" si="149"/>
        <v>0.40242669362992556</v>
      </c>
      <c r="K799" s="6">
        <f t="shared" si="150"/>
        <v>0.15142473455698621</v>
      </c>
      <c r="L799" s="2">
        <f t="shared" si="151"/>
        <v>6.1013909727966081E-2</v>
      </c>
      <c r="M799" s="2">
        <f t="shared" si="152"/>
        <v>6.104965998152085E-2</v>
      </c>
    </row>
    <row r="800" spans="1:13" x14ac:dyDescent="0.3">
      <c r="A800" t="s">
        <v>857</v>
      </c>
      <c r="B800">
        <v>16</v>
      </c>
      <c r="C800" s="5">
        <f t="shared" si="143"/>
        <v>0</v>
      </c>
      <c r="D800" s="5">
        <f t="shared" si="144"/>
        <v>-1.8750000000000266E-2</v>
      </c>
      <c r="E800" s="5">
        <f t="shared" si="145"/>
        <v>0</v>
      </c>
      <c r="F800" s="5">
        <f t="shared" si="146"/>
        <v>0</v>
      </c>
      <c r="G800" s="2">
        <f t="shared" si="142"/>
        <v>797</v>
      </c>
      <c r="H800" s="6">
        <f t="shared" si="147"/>
        <v>5.0556117290192115E-4</v>
      </c>
      <c r="I800" s="6">
        <f t="shared" si="148"/>
        <v>2.7906876393005527E-4</v>
      </c>
      <c r="J800" s="6">
        <f t="shared" si="149"/>
        <v>0.40293225480282746</v>
      </c>
      <c r="K800" s="6">
        <f t="shared" si="150"/>
        <v>0.15170380332091626</v>
      </c>
      <c r="L800" s="2">
        <f t="shared" si="151"/>
        <v>6.120305108700206E-2</v>
      </c>
      <c r="M800" s="2">
        <f t="shared" si="152"/>
        <v>6.1238801340556828E-2</v>
      </c>
    </row>
    <row r="801" spans="1:13" x14ac:dyDescent="0.3">
      <c r="A801" t="s">
        <v>858</v>
      </c>
      <c r="B801">
        <v>16</v>
      </c>
      <c r="C801" s="5">
        <f t="shared" si="143"/>
        <v>0</v>
      </c>
      <c r="D801" s="5">
        <f t="shared" si="144"/>
        <v>0</v>
      </c>
      <c r="E801" s="5">
        <f t="shared" si="145"/>
        <v>0</v>
      </c>
      <c r="F801" s="5">
        <f t="shared" si="146"/>
        <v>0</v>
      </c>
      <c r="G801" s="2">
        <f t="shared" si="142"/>
        <v>798</v>
      </c>
      <c r="H801" s="6">
        <f t="shared" si="147"/>
        <v>5.0556117290192115E-4</v>
      </c>
      <c r="I801" s="6">
        <f t="shared" si="148"/>
        <v>2.7906876393005527E-4</v>
      </c>
      <c r="J801" s="6">
        <f t="shared" si="149"/>
        <v>0.40343781597572936</v>
      </c>
      <c r="K801" s="6">
        <f t="shared" si="150"/>
        <v>0.15198287208484632</v>
      </c>
      <c r="L801" s="2">
        <f t="shared" si="151"/>
        <v>6.1392474618701259E-2</v>
      </c>
      <c r="M801" s="2">
        <f t="shared" si="152"/>
        <v>6.1428224872256028E-2</v>
      </c>
    </row>
    <row r="802" spans="1:13" x14ac:dyDescent="0.3">
      <c r="A802" t="s">
        <v>859</v>
      </c>
      <c r="B802">
        <v>16</v>
      </c>
      <c r="C802" s="5">
        <f t="shared" si="143"/>
        <v>0</v>
      </c>
      <c r="D802" s="5">
        <f t="shared" si="144"/>
        <v>0</v>
      </c>
      <c r="E802" s="5">
        <f t="shared" si="145"/>
        <v>0</v>
      </c>
      <c r="F802" s="5">
        <f t="shared" si="146"/>
        <v>0</v>
      </c>
      <c r="G802" s="2">
        <f t="shared" si="142"/>
        <v>799</v>
      </c>
      <c r="H802" s="6">
        <f t="shared" si="147"/>
        <v>5.0556117290192115E-4</v>
      </c>
      <c r="I802" s="6">
        <f t="shared" si="148"/>
        <v>2.7906876393005527E-4</v>
      </c>
      <c r="J802" s="6">
        <f t="shared" si="149"/>
        <v>0.40394337714863127</v>
      </c>
      <c r="K802" s="6">
        <f t="shared" si="150"/>
        <v>0.15226194084877637</v>
      </c>
      <c r="L802" s="2">
        <f t="shared" si="151"/>
        <v>6.1582180323063687E-2</v>
      </c>
      <c r="M802" s="2">
        <f t="shared" si="152"/>
        <v>6.1617930576618456E-2</v>
      </c>
    </row>
    <row r="803" spans="1:13" x14ac:dyDescent="0.3">
      <c r="A803" t="s">
        <v>860</v>
      </c>
      <c r="B803">
        <v>16</v>
      </c>
      <c r="C803" s="5">
        <f t="shared" si="143"/>
        <v>0</v>
      </c>
      <c r="D803" s="5">
        <f t="shared" si="144"/>
        <v>1.9999999999999574E-2</v>
      </c>
      <c r="E803" s="5">
        <f t="shared" si="145"/>
        <v>0</v>
      </c>
      <c r="F803" s="5">
        <f t="shared" si="146"/>
        <v>0</v>
      </c>
      <c r="G803" s="2">
        <f t="shared" si="142"/>
        <v>800</v>
      </c>
      <c r="H803" s="6">
        <f t="shared" si="147"/>
        <v>5.0556117290192115E-4</v>
      </c>
      <c r="I803" s="6">
        <f t="shared" si="148"/>
        <v>2.7906876393005527E-4</v>
      </c>
      <c r="J803" s="6">
        <f t="shared" si="149"/>
        <v>0.40444893832153317</v>
      </c>
      <c r="K803" s="6">
        <f t="shared" si="150"/>
        <v>0.15254100961270642</v>
      </c>
      <c r="L803" s="2">
        <f t="shared" si="151"/>
        <v>6.1772168200089336E-2</v>
      </c>
      <c r="M803" s="2">
        <f t="shared" si="152"/>
        <v>6.1807918453644112E-2</v>
      </c>
    </row>
    <row r="804" spans="1:13" x14ac:dyDescent="0.3">
      <c r="A804" t="s">
        <v>861</v>
      </c>
      <c r="B804">
        <v>16</v>
      </c>
      <c r="C804" s="5">
        <f t="shared" si="143"/>
        <v>3.9999999999999147E-2</v>
      </c>
      <c r="D804" s="5">
        <f t="shared" si="144"/>
        <v>2.1874999999999645E-2</v>
      </c>
      <c r="E804" s="5">
        <f t="shared" si="145"/>
        <v>3.9999999999999147E-2</v>
      </c>
      <c r="F804" s="5">
        <f t="shared" si="146"/>
        <v>1.9999999999999574E-2</v>
      </c>
      <c r="G804" s="2">
        <f t="shared" si="142"/>
        <v>801</v>
      </c>
      <c r="H804" s="6">
        <f t="shared" si="147"/>
        <v>5.0556117290192115E-4</v>
      </c>
      <c r="I804" s="6">
        <f t="shared" si="148"/>
        <v>2.7906876393005527E-4</v>
      </c>
      <c r="J804" s="6">
        <f t="shared" si="149"/>
        <v>0.40495449949443507</v>
      </c>
      <c r="K804" s="6">
        <f t="shared" si="150"/>
        <v>0.15282007837663647</v>
      </c>
      <c r="L804" s="2">
        <f t="shared" si="151"/>
        <v>6.1962438249778214E-2</v>
      </c>
      <c r="M804" s="2">
        <f t="shared" si="152"/>
        <v>6.1998753554091096E-2</v>
      </c>
    </row>
    <row r="805" spans="1:13" x14ac:dyDescent="0.3">
      <c r="A805" t="s">
        <v>862</v>
      </c>
      <c r="B805">
        <v>16.079999999999998</v>
      </c>
      <c r="C805" s="5">
        <f t="shared" si="143"/>
        <v>4.3749999999999289E-2</v>
      </c>
      <c r="D805" s="5">
        <f t="shared" si="144"/>
        <v>-1.8124999999998614E-2</v>
      </c>
      <c r="E805" s="5">
        <f t="shared" si="145"/>
        <v>3.7500000000001421E-3</v>
      </c>
      <c r="F805" s="5">
        <f t="shared" si="146"/>
        <v>-1.8124999999999503E-2</v>
      </c>
      <c r="G805" s="2">
        <f t="shared" si="142"/>
        <v>802</v>
      </c>
      <c r="H805" s="6">
        <f t="shared" si="147"/>
        <v>5.0556117290192115E-4</v>
      </c>
      <c r="I805" s="6">
        <f t="shared" si="148"/>
        <v>2.804641077497055E-4</v>
      </c>
      <c r="J805" s="6">
        <f t="shared" si="149"/>
        <v>0.40546006066733697</v>
      </c>
      <c r="K805" s="6">
        <f t="shared" si="150"/>
        <v>0.15310054248438618</v>
      </c>
      <c r="L805" s="2">
        <f t="shared" si="151"/>
        <v>6.2153556933751741E-2</v>
      </c>
      <c r="M805" s="2">
        <f t="shared" si="152"/>
        <v>6.218992527770742E-2</v>
      </c>
    </row>
    <row r="806" spans="1:13" x14ac:dyDescent="0.3">
      <c r="A806" t="s">
        <v>863</v>
      </c>
      <c r="B806">
        <v>16.087499999999999</v>
      </c>
      <c r="C806" s="5">
        <f t="shared" si="143"/>
        <v>3.7500000000019185E-3</v>
      </c>
      <c r="D806" s="5">
        <f t="shared" si="144"/>
        <v>-2.1874999999998757E-2</v>
      </c>
      <c r="E806" s="5">
        <f t="shared" si="145"/>
        <v>1.7763568394002505E-15</v>
      </c>
      <c r="F806" s="5">
        <f t="shared" si="146"/>
        <v>-1.8749999999991829E-3</v>
      </c>
      <c r="G806" s="2">
        <f t="shared" si="142"/>
        <v>803</v>
      </c>
      <c r="H806" s="6">
        <f t="shared" si="147"/>
        <v>5.0556117290192115E-4</v>
      </c>
      <c r="I806" s="6">
        <f t="shared" si="148"/>
        <v>2.8059492123279773E-4</v>
      </c>
      <c r="J806" s="6">
        <f t="shared" si="149"/>
        <v>0.40596562184023888</v>
      </c>
      <c r="K806" s="6">
        <f t="shared" si="150"/>
        <v>0.15338113740561898</v>
      </c>
      <c r="L806" s="2">
        <f t="shared" si="151"/>
        <v>6.2345012373163047E-2</v>
      </c>
      <c r="M806" s="2">
        <f t="shared" si="152"/>
        <v>6.2381380717118726E-2</v>
      </c>
    </row>
    <row r="807" spans="1:13" x14ac:dyDescent="0.3">
      <c r="A807" t="s">
        <v>864</v>
      </c>
      <c r="B807">
        <v>16.087500000000002</v>
      </c>
      <c r="C807" s="5">
        <f t="shared" si="143"/>
        <v>1.7763568394002505E-15</v>
      </c>
      <c r="D807" s="5">
        <f t="shared" si="144"/>
        <v>2.624999999999833E-2</v>
      </c>
      <c r="E807" s="5">
        <f t="shared" si="145"/>
        <v>0</v>
      </c>
      <c r="F807" s="5">
        <f t="shared" si="146"/>
        <v>-8.8817841970012523E-16</v>
      </c>
      <c r="G807" s="2">
        <f t="shared" si="142"/>
        <v>804</v>
      </c>
      <c r="H807" s="6">
        <f t="shared" si="147"/>
        <v>5.0556117290192115E-4</v>
      </c>
      <c r="I807" s="6">
        <f t="shared" si="148"/>
        <v>2.8059492123279779E-4</v>
      </c>
      <c r="J807" s="6">
        <f t="shared" si="149"/>
        <v>0.40647118301314078</v>
      </c>
      <c r="K807" s="6">
        <f t="shared" si="150"/>
        <v>0.15366173232685179</v>
      </c>
      <c r="L807" s="2">
        <f t="shared" si="151"/>
        <v>6.2536751528369322E-2</v>
      </c>
      <c r="M807" s="2">
        <f t="shared" si="152"/>
        <v>6.2573119872325E-2</v>
      </c>
    </row>
    <row r="808" spans="1:13" x14ac:dyDescent="0.3">
      <c r="A808" t="s">
        <v>865</v>
      </c>
      <c r="B808">
        <v>16.087500000000002</v>
      </c>
      <c r="C808" s="5">
        <f t="shared" si="143"/>
        <v>5.6249999999998579E-2</v>
      </c>
      <c r="D808" s="5">
        <f t="shared" si="144"/>
        <v>2.8124999999998401E-2</v>
      </c>
      <c r="E808" s="5">
        <f t="shared" si="145"/>
        <v>5.6249999999998579E-2</v>
      </c>
      <c r="F808" s="5">
        <f t="shared" si="146"/>
        <v>2.8124999999999289E-2</v>
      </c>
      <c r="G808" s="2">
        <f t="shared" si="142"/>
        <v>805</v>
      </c>
      <c r="H808" s="6">
        <f t="shared" si="147"/>
        <v>5.0556117290192115E-4</v>
      </c>
      <c r="I808" s="6">
        <f t="shared" si="148"/>
        <v>2.8059492123279779E-4</v>
      </c>
      <c r="J808" s="6">
        <f t="shared" si="149"/>
        <v>0.40697674418604268</v>
      </c>
      <c r="K808" s="6">
        <f t="shared" si="150"/>
        <v>0.1539423272480846</v>
      </c>
      <c r="L808" s="2">
        <f t="shared" si="151"/>
        <v>6.2728774399370579E-2</v>
      </c>
      <c r="M808" s="2">
        <f t="shared" si="152"/>
        <v>6.2765941314007923E-2</v>
      </c>
    </row>
    <row r="809" spans="1:13" x14ac:dyDescent="0.3">
      <c r="A809" t="s">
        <v>866</v>
      </c>
      <c r="B809">
        <v>16.2</v>
      </c>
      <c r="C809" s="5">
        <f t="shared" si="143"/>
        <v>5.6249999999998579E-2</v>
      </c>
      <c r="D809" s="5">
        <f t="shared" si="144"/>
        <v>-2.8124999999999289E-2</v>
      </c>
      <c r="E809" s="5">
        <f t="shared" si="145"/>
        <v>0</v>
      </c>
      <c r="F809" s="5">
        <f t="shared" si="146"/>
        <v>-2.8124999999999289E-2</v>
      </c>
      <c r="G809" s="2">
        <f t="shared" si="142"/>
        <v>806</v>
      </c>
      <c r="H809" s="6">
        <f t="shared" si="147"/>
        <v>5.0556117290192115E-4</v>
      </c>
      <c r="I809" s="6">
        <f t="shared" si="148"/>
        <v>2.8255712347918094E-4</v>
      </c>
      <c r="J809" s="6">
        <f t="shared" si="149"/>
        <v>0.40748230535894459</v>
      </c>
      <c r="K809" s="6">
        <f t="shared" si="150"/>
        <v>0.15422488437156379</v>
      </c>
      <c r="L809" s="2">
        <f t="shared" si="151"/>
        <v>6.2921881540875024E-2</v>
      </c>
      <c r="M809" s="2">
        <f t="shared" si="152"/>
        <v>6.2959048455512368E-2</v>
      </c>
    </row>
    <row r="810" spans="1:13" x14ac:dyDescent="0.3">
      <c r="A810" t="s">
        <v>867</v>
      </c>
      <c r="B810">
        <v>16.2</v>
      </c>
      <c r="C810" s="5">
        <f t="shared" si="143"/>
        <v>0</v>
      </c>
      <c r="D810" s="5">
        <f t="shared" si="144"/>
        <v>-2.8124999999999289E-2</v>
      </c>
      <c r="E810" s="5">
        <f t="shared" si="145"/>
        <v>0</v>
      </c>
      <c r="F810" s="5">
        <f t="shared" si="146"/>
        <v>0</v>
      </c>
      <c r="G810" s="2">
        <f t="shared" si="142"/>
        <v>807</v>
      </c>
      <c r="H810" s="6">
        <f t="shared" si="147"/>
        <v>5.0556117290192115E-4</v>
      </c>
      <c r="I810" s="6">
        <f t="shared" si="148"/>
        <v>2.8255712347918094E-4</v>
      </c>
      <c r="J810" s="6">
        <f t="shared" si="149"/>
        <v>0.40798786653184649</v>
      </c>
      <c r="K810" s="6">
        <f t="shared" si="150"/>
        <v>0.15450744149504297</v>
      </c>
      <c r="L810" s="2">
        <f t="shared" si="151"/>
        <v>6.3115274382200978E-2</v>
      </c>
      <c r="M810" s="2">
        <f t="shared" si="152"/>
        <v>6.3152441296838321E-2</v>
      </c>
    </row>
    <row r="811" spans="1:13" x14ac:dyDescent="0.3">
      <c r="A811" t="s">
        <v>868</v>
      </c>
      <c r="B811">
        <v>16.2</v>
      </c>
      <c r="C811" s="5">
        <f t="shared" si="143"/>
        <v>0</v>
      </c>
      <c r="D811" s="5">
        <f t="shared" si="144"/>
        <v>0</v>
      </c>
      <c r="E811" s="5">
        <f t="shared" si="145"/>
        <v>0</v>
      </c>
      <c r="F811" s="5">
        <f t="shared" si="146"/>
        <v>0</v>
      </c>
      <c r="G811" s="2">
        <f t="shared" si="142"/>
        <v>808</v>
      </c>
      <c r="H811" s="6">
        <f t="shared" si="147"/>
        <v>5.0556117290192115E-4</v>
      </c>
      <c r="I811" s="6">
        <f t="shared" si="148"/>
        <v>2.8255712347918094E-4</v>
      </c>
      <c r="J811" s="6">
        <f t="shared" si="149"/>
        <v>0.40849342770474839</v>
      </c>
      <c r="K811" s="6">
        <f t="shared" si="150"/>
        <v>0.15478999861852216</v>
      </c>
      <c r="L811" s="2">
        <f t="shared" si="151"/>
        <v>6.3308952923348455E-2</v>
      </c>
      <c r="M811" s="2">
        <f t="shared" si="152"/>
        <v>6.3346119837985798E-2</v>
      </c>
    </row>
    <row r="812" spans="1:13" x14ac:dyDescent="0.3">
      <c r="A812" t="s">
        <v>869</v>
      </c>
      <c r="B812">
        <v>16.2</v>
      </c>
      <c r="C812" s="5">
        <f t="shared" si="143"/>
        <v>0</v>
      </c>
      <c r="D812" s="5">
        <f t="shared" si="144"/>
        <v>1.2500000000000178E-2</v>
      </c>
      <c r="E812" s="5">
        <f t="shared" si="145"/>
        <v>0</v>
      </c>
      <c r="F812" s="5">
        <f t="shared" si="146"/>
        <v>0</v>
      </c>
      <c r="G812" s="2">
        <f t="shared" si="142"/>
        <v>809</v>
      </c>
      <c r="H812" s="6">
        <f t="shared" si="147"/>
        <v>5.0556117290192115E-4</v>
      </c>
      <c r="I812" s="6">
        <f t="shared" si="148"/>
        <v>2.8255712347918094E-4</v>
      </c>
      <c r="J812" s="6">
        <f t="shared" si="149"/>
        <v>0.40899898887765029</v>
      </c>
      <c r="K812" s="6">
        <f t="shared" si="150"/>
        <v>0.15507255574200135</v>
      </c>
      <c r="L812" s="2">
        <f t="shared" si="151"/>
        <v>6.3502917164317441E-2</v>
      </c>
      <c r="M812" s="2">
        <f t="shared" si="152"/>
        <v>6.3540084078954784E-2</v>
      </c>
    </row>
    <row r="813" spans="1:13" x14ac:dyDescent="0.3">
      <c r="A813" t="s">
        <v>870</v>
      </c>
      <c r="B813">
        <v>16.2</v>
      </c>
      <c r="C813" s="5">
        <f t="shared" si="143"/>
        <v>2.5000000000000355E-2</v>
      </c>
      <c r="D813" s="5">
        <f t="shared" si="144"/>
        <v>1.2500000000000178E-2</v>
      </c>
      <c r="E813" s="5">
        <f t="shared" si="145"/>
        <v>2.5000000000000355E-2</v>
      </c>
      <c r="F813" s="5">
        <f t="shared" si="146"/>
        <v>1.2500000000000178E-2</v>
      </c>
      <c r="G813" s="2">
        <f t="shared" si="142"/>
        <v>810</v>
      </c>
      <c r="H813" s="6">
        <f t="shared" si="147"/>
        <v>5.0556117290192115E-4</v>
      </c>
      <c r="I813" s="6">
        <f t="shared" si="148"/>
        <v>2.8255712347918094E-4</v>
      </c>
      <c r="J813" s="6">
        <f t="shared" si="149"/>
        <v>0.4095045500505522</v>
      </c>
      <c r="K813" s="6">
        <f t="shared" si="150"/>
        <v>0.15535511286548054</v>
      </c>
      <c r="L813" s="2">
        <f t="shared" si="151"/>
        <v>6.3697167105107935E-2</v>
      </c>
      <c r="M813" s="2">
        <f t="shared" si="152"/>
        <v>6.3734691144522182E-2</v>
      </c>
    </row>
    <row r="814" spans="1:13" x14ac:dyDescent="0.3">
      <c r="A814" t="s">
        <v>871</v>
      </c>
      <c r="B814">
        <v>16.25</v>
      </c>
      <c r="C814" s="5">
        <f t="shared" si="143"/>
        <v>2.5000000000000355E-2</v>
      </c>
      <c r="D814" s="5">
        <f t="shared" si="144"/>
        <v>1.5625E-2</v>
      </c>
      <c r="E814" s="5">
        <f t="shared" si="145"/>
        <v>0</v>
      </c>
      <c r="F814" s="5">
        <f t="shared" si="146"/>
        <v>-1.2500000000000178E-2</v>
      </c>
      <c r="G814" s="2">
        <f t="shared" si="142"/>
        <v>811</v>
      </c>
      <c r="H814" s="6">
        <f t="shared" si="147"/>
        <v>5.0556117290192115E-4</v>
      </c>
      <c r="I814" s="6">
        <f t="shared" si="148"/>
        <v>2.8342921336646238E-4</v>
      </c>
      <c r="J814" s="6">
        <f t="shared" si="149"/>
        <v>0.4100101112234541</v>
      </c>
      <c r="K814" s="6">
        <f t="shared" si="150"/>
        <v>0.155638542078847</v>
      </c>
      <c r="L814" s="2">
        <f t="shared" si="151"/>
        <v>6.3892060752286428E-2</v>
      </c>
      <c r="M814" s="2">
        <f t="shared" si="152"/>
        <v>6.3929584791700661E-2</v>
      </c>
    </row>
    <row r="815" spans="1:13" x14ac:dyDescent="0.3">
      <c r="A815" t="s">
        <v>872</v>
      </c>
      <c r="B815">
        <v>16.25</v>
      </c>
      <c r="C815" s="5">
        <f t="shared" si="143"/>
        <v>5.6250000000000355E-2</v>
      </c>
      <c r="D815" s="5">
        <f t="shared" si="144"/>
        <v>1.699999999999946E-2</v>
      </c>
      <c r="E815" s="5">
        <f t="shared" si="145"/>
        <v>5.6250000000000355E-2</v>
      </c>
      <c r="F815" s="5">
        <f t="shared" si="146"/>
        <v>2.8125000000000178E-2</v>
      </c>
      <c r="G815" s="2">
        <f t="shared" si="142"/>
        <v>812</v>
      </c>
      <c r="H815" s="6">
        <f t="shared" si="147"/>
        <v>5.0556117290192115E-4</v>
      </c>
      <c r="I815" s="6">
        <f t="shared" si="148"/>
        <v>2.8342921336646238E-4</v>
      </c>
      <c r="J815" s="6">
        <f t="shared" si="149"/>
        <v>0.410515672396356</v>
      </c>
      <c r="K815" s="6">
        <f t="shared" si="150"/>
        <v>0.15592197129221347</v>
      </c>
      <c r="L815" s="2">
        <f t="shared" si="151"/>
        <v>6.4087240981076002E-2</v>
      </c>
      <c r="M815" s="2">
        <f t="shared" si="152"/>
        <v>6.4125570535264784E-2</v>
      </c>
    </row>
    <row r="816" spans="1:13" x14ac:dyDescent="0.3">
      <c r="A816" t="s">
        <v>873</v>
      </c>
      <c r="B816">
        <v>16.362500000000001</v>
      </c>
      <c r="C816" s="5">
        <f t="shared" si="143"/>
        <v>5.8999999999999275E-2</v>
      </c>
      <c r="D816" s="5">
        <f t="shared" si="144"/>
        <v>6.2499999999996447E-3</v>
      </c>
      <c r="E816" s="5">
        <f t="shared" si="145"/>
        <v>2.74999999999892E-3</v>
      </c>
      <c r="F816" s="5">
        <f t="shared" si="146"/>
        <v>-2.6750000000000718E-2</v>
      </c>
      <c r="G816" s="2">
        <f t="shared" si="142"/>
        <v>813</v>
      </c>
      <c r="H816" s="6">
        <f t="shared" si="147"/>
        <v>5.0556117290192115E-4</v>
      </c>
      <c r="I816" s="6">
        <f t="shared" si="148"/>
        <v>2.8539141561284559E-4</v>
      </c>
      <c r="J816" s="6">
        <f t="shared" si="149"/>
        <v>0.4110212335692579</v>
      </c>
      <c r="K816" s="6">
        <f t="shared" si="150"/>
        <v>0.15620736270782631</v>
      </c>
      <c r="L816" s="2">
        <f t="shared" si="151"/>
        <v>6.4283515290277746E-2</v>
      </c>
      <c r="M816" s="2">
        <f t="shared" si="152"/>
        <v>6.4321884273687263E-2</v>
      </c>
    </row>
    <row r="817" spans="1:13" x14ac:dyDescent="0.3">
      <c r="A817" t="s">
        <v>874</v>
      </c>
      <c r="B817">
        <v>16.367999999999999</v>
      </c>
      <c r="C817" s="5">
        <f t="shared" si="143"/>
        <v>6.8749999999999645E-2</v>
      </c>
      <c r="D817" s="5">
        <f t="shared" si="144"/>
        <v>3.5000000000007248E-3</v>
      </c>
      <c r="E817" s="5">
        <f t="shared" si="145"/>
        <v>6.6000000000000725E-2</v>
      </c>
      <c r="F817" s="5">
        <f t="shared" si="146"/>
        <v>3.1625000000000902E-2</v>
      </c>
      <c r="G817" s="2">
        <f t="shared" si="142"/>
        <v>814</v>
      </c>
      <c r="H817" s="6">
        <f t="shared" si="147"/>
        <v>5.0556117290192115E-4</v>
      </c>
      <c r="I817" s="6">
        <f t="shared" si="148"/>
        <v>2.8548734550044652E-4</v>
      </c>
      <c r="J817" s="6">
        <f t="shared" si="149"/>
        <v>0.41152679474215981</v>
      </c>
      <c r="K817" s="6">
        <f t="shared" si="150"/>
        <v>0.15649285005332675</v>
      </c>
      <c r="L817" s="2">
        <f t="shared" si="151"/>
        <v>6.4480117691334715E-2</v>
      </c>
      <c r="M817" s="2">
        <f t="shared" si="152"/>
        <v>6.4519434140004189E-2</v>
      </c>
    </row>
    <row r="818" spans="1:13" x14ac:dyDescent="0.3">
      <c r="A818" t="s">
        <v>875</v>
      </c>
      <c r="B818">
        <v>16.5</v>
      </c>
      <c r="C818" s="5">
        <f t="shared" si="143"/>
        <v>6.6000000000000725E-2</v>
      </c>
      <c r="D818" s="5">
        <f t="shared" si="144"/>
        <v>-3.4374999999999822E-2</v>
      </c>
      <c r="E818" s="5">
        <f t="shared" si="145"/>
        <v>0</v>
      </c>
      <c r="F818" s="5">
        <f t="shared" si="146"/>
        <v>-3.3000000000000362E-2</v>
      </c>
      <c r="G818" s="2">
        <f t="shared" si="142"/>
        <v>815</v>
      </c>
      <c r="H818" s="6">
        <f t="shared" si="147"/>
        <v>5.0556117290192115E-4</v>
      </c>
      <c r="I818" s="6">
        <f t="shared" si="148"/>
        <v>2.8778966280286949E-4</v>
      </c>
      <c r="J818" s="6">
        <f t="shared" si="149"/>
        <v>0.41203235591506171</v>
      </c>
      <c r="K818" s="6">
        <f t="shared" si="150"/>
        <v>0.15678063971612963</v>
      </c>
      <c r="L818" s="2">
        <f t="shared" si="151"/>
        <v>6.4677958548210582E-2</v>
      </c>
      <c r="M818" s="2">
        <f t="shared" si="152"/>
        <v>6.4717274996880056E-2</v>
      </c>
    </row>
    <row r="819" spans="1:13" x14ac:dyDescent="0.3">
      <c r="A819" t="s">
        <v>876</v>
      </c>
      <c r="B819">
        <v>16.5</v>
      </c>
      <c r="C819" s="5">
        <f t="shared" si="143"/>
        <v>0</v>
      </c>
      <c r="D819" s="5">
        <f t="shared" si="144"/>
        <v>-3.3000000000000362E-2</v>
      </c>
      <c r="E819" s="5">
        <f t="shared" si="145"/>
        <v>0</v>
      </c>
      <c r="F819" s="5">
        <f t="shared" si="146"/>
        <v>0</v>
      </c>
      <c r="G819" s="2">
        <f t="shared" si="142"/>
        <v>816</v>
      </c>
      <c r="H819" s="6">
        <f t="shared" si="147"/>
        <v>5.0556117290192115E-4</v>
      </c>
      <c r="I819" s="6">
        <f t="shared" si="148"/>
        <v>2.8778966280286949E-4</v>
      </c>
      <c r="J819" s="6">
        <f t="shared" si="149"/>
        <v>0.41253791708796361</v>
      </c>
      <c r="K819" s="6">
        <f t="shared" si="150"/>
        <v>0.15706842937893251</v>
      </c>
      <c r="L819" s="2">
        <f t="shared" si="151"/>
        <v>6.4876090395645403E-2</v>
      </c>
      <c r="M819" s="2">
        <f t="shared" si="152"/>
        <v>6.4915406844314877E-2</v>
      </c>
    </row>
    <row r="820" spans="1:13" x14ac:dyDescent="0.3">
      <c r="A820" t="s">
        <v>877</v>
      </c>
      <c r="B820">
        <v>16.5</v>
      </c>
      <c r="C820" s="5">
        <f t="shared" si="143"/>
        <v>0</v>
      </c>
      <c r="D820" s="5">
        <f t="shared" si="144"/>
        <v>0</v>
      </c>
      <c r="E820" s="5">
        <f t="shared" si="145"/>
        <v>0</v>
      </c>
      <c r="F820" s="5">
        <f t="shared" si="146"/>
        <v>0</v>
      </c>
      <c r="G820" s="2">
        <f t="shared" si="142"/>
        <v>817</v>
      </c>
      <c r="H820" s="6">
        <f t="shared" si="147"/>
        <v>5.0556117290192115E-4</v>
      </c>
      <c r="I820" s="6">
        <f t="shared" si="148"/>
        <v>2.8778966280286949E-4</v>
      </c>
      <c r="J820" s="6">
        <f t="shared" si="149"/>
        <v>0.41304347826086552</v>
      </c>
      <c r="K820" s="6">
        <f t="shared" si="150"/>
        <v>0.15735621904173538</v>
      </c>
      <c r="L820" s="2">
        <f t="shared" si="151"/>
        <v>6.5074513233639164E-2</v>
      </c>
      <c r="M820" s="2">
        <f t="shared" si="152"/>
        <v>6.5113829682308638E-2</v>
      </c>
    </row>
    <row r="821" spans="1:13" x14ac:dyDescent="0.3">
      <c r="A821" t="s">
        <v>878</v>
      </c>
      <c r="B821">
        <v>16.5</v>
      </c>
      <c r="C821" s="5">
        <f t="shared" si="143"/>
        <v>0</v>
      </c>
      <c r="D821" s="5">
        <f t="shared" si="144"/>
        <v>0</v>
      </c>
      <c r="E821" s="5">
        <f t="shared" si="145"/>
        <v>0</v>
      </c>
      <c r="F821" s="5">
        <f t="shared" si="146"/>
        <v>0</v>
      </c>
      <c r="G821" s="2">
        <f t="shared" si="142"/>
        <v>818</v>
      </c>
      <c r="H821" s="6">
        <f t="shared" si="147"/>
        <v>5.0556117290192115E-4</v>
      </c>
      <c r="I821" s="6">
        <f t="shared" si="148"/>
        <v>2.8778966280286949E-4</v>
      </c>
      <c r="J821" s="6">
        <f t="shared" si="149"/>
        <v>0.41354903943376742</v>
      </c>
      <c r="K821" s="6">
        <f t="shared" si="150"/>
        <v>0.15764400870453826</v>
      </c>
      <c r="L821" s="2">
        <f t="shared" si="151"/>
        <v>6.5273227062191894E-2</v>
      </c>
      <c r="M821" s="2">
        <f t="shared" si="152"/>
        <v>6.5312543510861368E-2</v>
      </c>
    </row>
    <row r="822" spans="1:13" x14ac:dyDescent="0.3">
      <c r="A822" t="s">
        <v>879</v>
      </c>
      <c r="B822">
        <v>16.5</v>
      </c>
      <c r="C822" s="5">
        <f t="shared" si="143"/>
        <v>0</v>
      </c>
      <c r="D822" s="5">
        <f t="shared" si="144"/>
        <v>0</v>
      </c>
      <c r="E822" s="5">
        <f t="shared" si="145"/>
        <v>0</v>
      </c>
      <c r="F822" s="5">
        <f t="shared" si="146"/>
        <v>0</v>
      </c>
      <c r="G822" s="2">
        <f t="shared" si="142"/>
        <v>819</v>
      </c>
      <c r="H822" s="6">
        <f t="shared" si="147"/>
        <v>5.0556117290192115E-4</v>
      </c>
      <c r="I822" s="6">
        <f t="shared" si="148"/>
        <v>2.8778966280286949E-4</v>
      </c>
      <c r="J822" s="6">
        <f t="shared" si="149"/>
        <v>0.41405460060666932</v>
      </c>
      <c r="K822" s="6">
        <f t="shared" si="150"/>
        <v>0.15793179836734114</v>
      </c>
      <c r="L822" s="2">
        <f t="shared" si="151"/>
        <v>6.5472231881303564E-2</v>
      </c>
      <c r="M822" s="2">
        <f t="shared" si="152"/>
        <v>6.5511548329973038E-2</v>
      </c>
    </row>
    <row r="823" spans="1:13" x14ac:dyDescent="0.3">
      <c r="A823" t="s">
        <v>880</v>
      </c>
      <c r="B823">
        <v>16.5</v>
      </c>
      <c r="C823" s="5">
        <f t="shared" si="143"/>
        <v>0</v>
      </c>
      <c r="D823" s="5">
        <f t="shared" si="144"/>
        <v>0</v>
      </c>
      <c r="E823" s="5">
        <f t="shared" si="145"/>
        <v>0</v>
      </c>
      <c r="F823" s="5">
        <f t="shared" si="146"/>
        <v>0</v>
      </c>
      <c r="G823" s="2">
        <f t="shared" si="142"/>
        <v>820</v>
      </c>
      <c r="H823" s="6">
        <f t="shared" si="147"/>
        <v>5.0556117290192115E-4</v>
      </c>
      <c r="I823" s="6">
        <f t="shared" si="148"/>
        <v>2.8778966280286949E-4</v>
      </c>
      <c r="J823" s="6">
        <f t="shared" si="149"/>
        <v>0.41456016177957122</v>
      </c>
      <c r="K823" s="6">
        <f t="shared" si="150"/>
        <v>0.15821958803014402</v>
      </c>
      <c r="L823" s="2">
        <f t="shared" si="151"/>
        <v>6.5671527690974188E-2</v>
      </c>
      <c r="M823" s="2">
        <f t="shared" si="152"/>
        <v>6.5710844139643662E-2</v>
      </c>
    </row>
    <row r="824" spans="1:13" x14ac:dyDescent="0.3">
      <c r="A824" t="s">
        <v>881</v>
      </c>
      <c r="B824">
        <v>16.5</v>
      </c>
      <c r="C824" s="5">
        <f t="shared" si="143"/>
        <v>0</v>
      </c>
      <c r="D824" s="5">
        <f t="shared" si="144"/>
        <v>0</v>
      </c>
      <c r="E824" s="5">
        <f t="shared" si="145"/>
        <v>0</v>
      </c>
      <c r="F824" s="5">
        <f t="shared" si="146"/>
        <v>0</v>
      </c>
      <c r="G824" s="2">
        <f t="shared" si="142"/>
        <v>821</v>
      </c>
      <c r="H824" s="6">
        <f t="shared" si="147"/>
        <v>5.0556117290192115E-4</v>
      </c>
      <c r="I824" s="6">
        <f t="shared" si="148"/>
        <v>2.8778966280286949E-4</v>
      </c>
      <c r="J824" s="6">
        <f t="shared" si="149"/>
        <v>0.41506572295247313</v>
      </c>
      <c r="K824" s="6">
        <f t="shared" si="150"/>
        <v>0.1585073776929469</v>
      </c>
      <c r="L824" s="2">
        <f t="shared" si="151"/>
        <v>6.5871114491203767E-2</v>
      </c>
      <c r="M824" s="2">
        <f t="shared" si="152"/>
        <v>6.5910430939873241E-2</v>
      </c>
    </row>
    <row r="825" spans="1:13" x14ac:dyDescent="0.3">
      <c r="A825" t="s">
        <v>882</v>
      </c>
      <c r="B825">
        <v>16.5</v>
      </c>
      <c r="C825" s="5">
        <f t="shared" si="143"/>
        <v>0</v>
      </c>
      <c r="D825" s="5">
        <f t="shared" si="144"/>
        <v>0</v>
      </c>
      <c r="E825" s="5">
        <f t="shared" si="145"/>
        <v>0</v>
      </c>
      <c r="F825" s="5">
        <f t="shared" si="146"/>
        <v>0</v>
      </c>
      <c r="G825" s="2">
        <f t="shared" si="142"/>
        <v>822</v>
      </c>
      <c r="H825" s="6">
        <f t="shared" si="147"/>
        <v>5.0556117290192115E-4</v>
      </c>
      <c r="I825" s="6">
        <f t="shared" si="148"/>
        <v>2.8778966280286949E-4</v>
      </c>
      <c r="J825" s="6">
        <f t="shared" si="149"/>
        <v>0.41557128412537503</v>
      </c>
      <c r="K825" s="6">
        <f t="shared" si="150"/>
        <v>0.15879516735574978</v>
      </c>
      <c r="L825" s="2">
        <f t="shared" si="151"/>
        <v>6.60709922819923E-2</v>
      </c>
      <c r="M825" s="2">
        <f t="shared" si="152"/>
        <v>6.6110308730661774E-2</v>
      </c>
    </row>
    <row r="826" spans="1:13" x14ac:dyDescent="0.3">
      <c r="A826" t="s">
        <v>883</v>
      </c>
      <c r="B826">
        <v>16.5</v>
      </c>
      <c r="C826" s="5">
        <f t="shared" si="143"/>
        <v>0</v>
      </c>
      <c r="D826" s="5">
        <f t="shared" si="144"/>
        <v>0</v>
      </c>
      <c r="E826" s="5">
        <f t="shared" si="145"/>
        <v>0</v>
      </c>
      <c r="F826" s="5">
        <f t="shared" si="146"/>
        <v>0</v>
      </c>
      <c r="G826" s="2">
        <f t="shared" si="142"/>
        <v>823</v>
      </c>
      <c r="H826" s="6">
        <f t="shared" si="147"/>
        <v>5.0556117290192115E-4</v>
      </c>
      <c r="I826" s="6">
        <f t="shared" si="148"/>
        <v>2.8778966280286949E-4</v>
      </c>
      <c r="J826" s="6">
        <f t="shared" si="149"/>
        <v>0.41607684529827693</v>
      </c>
      <c r="K826" s="6">
        <f t="shared" si="150"/>
        <v>0.15908295701855266</v>
      </c>
      <c r="L826" s="2">
        <f t="shared" si="151"/>
        <v>6.6271161063339773E-2</v>
      </c>
      <c r="M826" s="2">
        <f t="shared" si="152"/>
        <v>6.6310477512009247E-2</v>
      </c>
    </row>
    <row r="827" spans="1:13" x14ac:dyDescent="0.3">
      <c r="A827" t="s">
        <v>884</v>
      </c>
      <c r="B827">
        <v>16.5</v>
      </c>
      <c r="C827" s="5">
        <f t="shared" si="143"/>
        <v>0</v>
      </c>
      <c r="D827" s="5">
        <f t="shared" si="144"/>
        <v>0</v>
      </c>
      <c r="E827" s="5">
        <f t="shared" si="145"/>
        <v>0</v>
      </c>
      <c r="F827" s="5">
        <f t="shared" si="146"/>
        <v>0</v>
      </c>
      <c r="G827" s="2">
        <f t="shared" si="142"/>
        <v>824</v>
      </c>
      <c r="H827" s="6">
        <f t="shared" si="147"/>
        <v>5.0556117290192115E-4</v>
      </c>
      <c r="I827" s="6">
        <f t="shared" si="148"/>
        <v>2.8778966280286949E-4</v>
      </c>
      <c r="J827" s="6">
        <f t="shared" si="149"/>
        <v>0.41658240647117883</v>
      </c>
      <c r="K827" s="6">
        <f t="shared" si="150"/>
        <v>0.15937074668135554</v>
      </c>
      <c r="L827" s="2">
        <f t="shared" si="151"/>
        <v>6.6471620835246201E-2</v>
      </c>
      <c r="M827" s="2">
        <f t="shared" si="152"/>
        <v>6.6510937283915675E-2</v>
      </c>
    </row>
    <row r="828" spans="1:13" x14ac:dyDescent="0.3">
      <c r="A828" t="s">
        <v>885</v>
      </c>
      <c r="B828">
        <v>16.5</v>
      </c>
      <c r="C828" s="5">
        <f t="shared" si="143"/>
        <v>0</v>
      </c>
      <c r="D828" s="5">
        <f t="shared" si="144"/>
        <v>0</v>
      </c>
      <c r="E828" s="5">
        <f t="shared" si="145"/>
        <v>0</v>
      </c>
      <c r="F828" s="5">
        <f t="shared" si="146"/>
        <v>0</v>
      </c>
      <c r="G828" s="2">
        <f t="shared" si="142"/>
        <v>825</v>
      </c>
      <c r="H828" s="6">
        <f t="shared" si="147"/>
        <v>5.0556117290192115E-4</v>
      </c>
      <c r="I828" s="6">
        <f t="shared" si="148"/>
        <v>2.8778966280286949E-4</v>
      </c>
      <c r="J828" s="6">
        <f t="shared" si="149"/>
        <v>0.41708796764408074</v>
      </c>
      <c r="K828" s="6">
        <f t="shared" si="150"/>
        <v>0.15965853634415841</v>
      </c>
      <c r="L828" s="2">
        <f t="shared" si="151"/>
        <v>6.6672371597711583E-2</v>
      </c>
      <c r="M828" s="2">
        <f t="shared" si="152"/>
        <v>6.6711688046381057E-2</v>
      </c>
    </row>
    <row r="829" spans="1:13" x14ac:dyDescent="0.3">
      <c r="A829" t="s">
        <v>886</v>
      </c>
      <c r="B829">
        <v>16.5</v>
      </c>
      <c r="C829" s="5">
        <f t="shared" si="143"/>
        <v>0</v>
      </c>
      <c r="D829" s="5">
        <f t="shared" si="144"/>
        <v>0</v>
      </c>
      <c r="E829" s="5">
        <f t="shared" si="145"/>
        <v>0</v>
      </c>
      <c r="F829" s="5">
        <f t="shared" si="146"/>
        <v>0</v>
      </c>
      <c r="G829" s="2">
        <f t="shared" si="142"/>
        <v>826</v>
      </c>
      <c r="H829" s="6">
        <f t="shared" si="147"/>
        <v>5.0556117290192115E-4</v>
      </c>
      <c r="I829" s="6">
        <f t="shared" si="148"/>
        <v>2.8778966280286949E-4</v>
      </c>
      <c r="J829" s="6">
        <f t="shared" si="149"/>
        <v>0.41759352881698264</v>
      </c>
      <c r="K829" s="6">
        <f t="shared" si="150"/>
        <v>0.15994632600696129</v>
      </c>
      <c r="L829" s="2">
        <f t="shared" si="151"/>
        <v>6.6873413350735919E-2</v>
      </c>
      <c r="M829" s="2">
        <f t="shared" si="152"/>
        <v>6.6912729799405393E-2</v>
      </c>
    </row>
    <row r="830" spans="1:13" x14ac:dyDescent="0.3">
      <c r="A830" t="s">
        <v>887</v>
      </c>
      <c r="B830">
        <v>16.5</v>
      </c>
      <c r="C830" s="5">
        <f t="shared" si="143"/>
        <v>0</v>
      </c>
      <c r="D830" s="5">
        <f t="shared" si="144"/>
        <v>0</v>
      </c>
      <c r="E830" s="5">
        <f t="shared" si="145"/>
        <v>0</v>
      </c>
      <c r="F830" s="5">
        <f t="shared" si="146"/>
        <v>0</v>
      </c>
      <c r="G830" s="2">
        <f t="shared" si="142"/>
        <v>827</v>
      </c>
      <c r="H830" s="6">
        <f t="shared" si="147"/>
        <v>5.0556117290192115E-4</v>
      </c>
      <c r="I830" s="6">
        <f t="shared" si="148"/>
        <v>2.8778966280286949E-4</v>
      </c>
      <c r="J830" s="6">
        <f t="shared" si="149"/>
        <v>0.41809908998988454</v>
      </c>
      <c r="K830" s="6">
        <f t="shared" si="150"/>
        <v>0.16023411566976417</v>
      </c>
      <c r="L830" s="2">
        <f t="shared" si="151"/>
        <v>6.707474609431921E-2</v>
      </c>
      <c r="M830" s="2">
        <f t="shared" si="152"/>
        <v>6.7114062542988684E-2</v>
      </c>
    </row>
    <row r="831" spans="1:13" x14ac:dyDescent="0.3">
      <c r="A831" t="s">
        <v>888</v>
      </c>
      <c r="B831">
        <v>16.5</v>
      </c>
      <c r="C831" s="5">
        <f t="shared" si="143"/>
        <v>0</v>
      </c>
      <c r="D831" s="5">
        <f t="shared" si="144"/>
        <v>0</v>
      </c>
      <c r="E831" s="5">
        <f t="shared" si="145"/>
        <v>0</v>
      </c>
      <c r="F831" s="5">
        <f t="shared" si="146"/>
        <v>0</v>
      </c>
      <c r="G831" s="2">
        <f t="shared" si="142"/>
        <v>828</v>
      </c>
      <c r="H831" s="6">
        <f t="shared" si="147"/>
        <v>5.0556117290192115E-4</v>
      </c>
      <c r="I831" s="6">
        <f t="shared" si="148"/>
        <v>2.8778966280286949E-4</v>
      </c>
      <c r="J831" s="6">
        <f t="shared" si="149"/>
        <v>0.41860465116278645</v>
      </c>
      <c r="K831" s="6">
        <f t="shared" si="150"/>
        <v>0.16052190533256705</v>
      </c>
      <c r="L831" s="2">
        <f t="shared" si="151"/>
        <v>6.7276369828461441E-2</v>
      </c>
      <c r="M831" s="2">
        <f t="shared" si="152"/>
        <v>6.7315686277130915E-2</v>
      </c>
    </row>
    <row r="832" spans="1:13" x14ac:dyDescent="0.3">
      <c r="A832" t="s">
        <v>889</v>
      </c>
      <c r="B832">
        <v>16.5</v>
      </c>
      <c r="C832" s="5">
        <f t="shared" si="143"/>
        <v>0</v>
      </c>
      <c r="D832" s="5">
        <f t="shared" si="144"/>
        <v>0</v>
      </c>
      <c r="E832" s="5">
        <f t="shared" si="145"/>
        <v>0</v>
      </c>
      <c r="F832" s="5">
        <f t="shared" si="146"/>
        <v>0</v>
      </c>
      <c r="G832" s="2">
        <f t="shared" si="142"/>
        <v>829</v>
      </c>
      <c r="H832" s="6">
        <f t="shared" si="147"/>
        <v>5.0556117290192115E-4</v>
      </c>
      <c r="I832" s="6">
        <f t="shared" si="148"/>
        <v>2.8778966280286949E-4</v>
      </c>
      <c r="J832" s="6">
        <f t="shared" si="149"/>
        <v>0.41911021233568835</v>
      </c>
      <c r="K832" s="6">
        <f t="shared" si="150"/>
        <v>0.16080969499536993</v>
      </c>
      <c r="L832" s="2">
        <f t="shared" si="151"/>
        <v>6.7478284553162626E-2</v>
      </c>
      <c r="M832" s="2">
        <f t="shared" si="152"/>
        <v>6.75176010018321E-2</v>
      </c>
    </row>
    <row r="833" spans="1:13" x14ac:dyDescent="0.3">
      <c r="A833" t="s">
        <v>890</v>
      </c>
      <c r="B833">
        <v>16.5</v>
      </c>
      <c r="C833" s="5">
        <f t="shared" si="143"/>
        <v>0</v>
      </c>
      <c r="D833" s="5">
        <f t="shared" si="144"/>
        <v>0</v>
      </c>
      <c r="E833" s="5">
        <f t="shared" si="145"/>
        <v>0</v>
      </c>
      <c r="F833" s="5">
        <f t="shared" si="146"/>
        <v>0</v>
      </c>
      <c r="G833" s="2">
        <f t="shared" si="142"/>
        <v>830</v>
      </c>
      <c r="H833" s="6">
        <f t="shared" si="147"/>
        <v>5.0556117290192115E-4</v>
      </c>
      <c r="I833" s="6">
        <f t="shared" si="148"/>
        <v>2.8778966280286949E-4</v>
      </c>
      <c r="J833" s="6">
        <f t="shared" si="149"/>
        <v>0.41961577350859025</v>
      </c>
      <c r="K833" s="6">
        <f t="shared" si="150"/>
        <v>0.16109748465817281</v>
      </c>
      <c r="L833" s="2">
        <f t="shared" si="151"/>
        <v>6.7680490268422766E-2</v>
      </c>
      <c r="M833" s="2">
        <f t="shared" si="152"/>
        <v>6.771980671709224E-2</v>
      </c>
    </row>
    <row r="834" spans="1:13" x14ac:dyDescent="0.3">
      <c r="A834" t="s">
        <v>891</v>
      </c>
      <c r="B834">
        <v>16.5</v>
      </c>
      <c r="C834" s="5">
        <f t="shared" si="143"/>
        <v>0</v>
      </c>
      <c r="D834" s="5">
        <f t="shared" si="144"/>
        <v>0</v>
      </c>
      <c r="E834" s="5">
        <f t="shared" si="145"/>
        <v>0</v>
      </c>
      <c r="F834" s="5">
        <f t="shared" si="146"/>
        <v>0</v>
      </c>
      <c r="G834" s="2">
        <f t="shared" si="142"/>
        <v>831</v>
      </c>
      <c r="H834" s="6">
        <f t="shared" si="147"/>
        <v>5.0556117290192115E-4</v>
      </c>
      <c r="I834" s="6">
        <f t="shared" si="148"/>
        <v>2.8778966280286949E-4</v>
      </c>
      <c r="J834" s="6">
        <f t="shared" si="149"/>
        <v>0.42012133468149215</v>
      </c>
      <c r="K834" s="6">
        <f t="shared" si="150"/>
        <v>0.16138527432097569</v>
      </c>
      <c r="L834" s="2">
        <f t="shared" si="151"/>
        <v>6.788298697424186E-2</v>
      </c>
      <c r="M834" s="2">
        <f t="shared" si="152"/>
        <v>6.7922303422911334E-2</v>
      </c>
    </row>
    <row r="835" spans="1:13" x14ac:dyDescent="0.3">
      <c r="A835" t="s">
        <v>892</v>
      </c>
      <c r="B835">
        <v>16.5</v>
      </c>
      <c r="C835" s="5">
        <f t="shared" si="143"/>
        <v>0</v>
      </c>
      <c r="D835" s="5">
        <f t="shared" si="144"/>
        <v>1.3749999999999929E-2</v>
      </c>
      <c r="E835" s="5">
        <f t="shared" si="145"/>
        <v>0</v>
      </c>
      <c r="F835" s="5">
        <f t="shared" si="146"/>
        <v>0</v>
      </c>
      <c r="G835" s="2">
        <f t="shared" si="142"/>
        <v>832</v>
      </c>
      <c r="H835" s="6">
        <f t="shared" si="147"/>
        <v>5.0556117290192115E-4</v>
      </c>
      <c r="I835" s="6">
        <f t="shared" si="148"/>
        <v>2.8778966280286949E-4</v>
      </c>
      <c r="J835" s="6">
        <f t="shared" si="149"/>
        <v>0.42062689585439406</v>
      </c>
      <c r="K835" s="6">
        <f t="shared" si="150"/>
        <v>0.16167306398377856</v>
      </c>
      <c r="L835" s="2">
        <f t="shared" si="151"/>
        <v>6.8085774670619895E-2</v>
      </c>
      <c r="M835" s="2">
        <f t="shared" si="152"/>
        <v>6.8125091119289369E-2</v>
      </c>
    </row>
    <row r="836" spans="1:13" x14ac:dyDescent="0.3">
      <c r="A836" t="s">
        <v>893</v>
      </c>
      <c r="B836">
        <v>16.5</v>
      </c>
      <c r="C836" s="5">
        <f t="shared" si="143"/>
        <v>2.7499999999999858E-2</v>
      </c>
      <c r="D836" s="5">
        <f t="shared" si="144"/>
        <v>2.2499999999999964E-2</v>
      </c>
      <c r="E836" s="5">
        <f t="shared" si="145"/>
        <v>2.7499999999999858E-2</v>
      </c>
      <c r="F836" s="5">
        <f t="shared" si="146"/>
        <v>1.3749999999999929E-2</v>
      </c>
      <c r="G836" s="2">
        <f t="shared" si="142"/>
        <v>833</v>
      </c>
      <c r="H836" s="6">
        <f t="shared" si="147"/>
        <v>5.0556117290192115E-4</v>
      </c>
      <c r="I836" s="6">
        <f t="shared" si="148"/>
        <v>2.8778966280286949E-4</v>
      </c>
      <c r="J836" s="6">
        <f t="shared" si="149"/>
        <v>0.42113245702729596</v>
      </c>
      <c r="K836" s="6">
        <f t="shared" si="150"/>
        <v>0.16196085364658144</v>
      </c>
      <c r="L836" s="2">
        <f t="shared" si="151"/>
        <v>6.8288853357556883E-2</v>
      </c>
      <c r="M836" s="2">
        <f t="shared" si="152"/>
        <v>6.8328573798119033E-2</v>
      </c>
    </row>
    <row r="837" spans="1:13" x14ac:dyDescent="0.3">
      <c r="A837" t="s">
        <v>894</v>
      </c>
      <c r="B837">
        <v>16.555</v>
      </c>
      <c r="C837" s="5">
        <f t="shared" si="143"/>
        <v>4.4999999999999929E-2</v>
      </c>
      <c r="D837" s="5">
        <f t="shared" si="144"/>
        <v>5.5000000000005045E-3</v>
      </c>
      <c r="E837" s="5">
        <f t="shared" si="145"/>
        <v>1.7500000000000071E-2</v>
      </c>
      <c r="F837" s="5">
        <f t="shared" si="146"/>
        <v>-4.9999999999998934E-3</v>
      </c>
      <c r="G837" s="2">
        <f t="shared" si="142"/>
        <v>834</v>
      </c>
      <c r="H837" s="6">
        <f t="shared" si="147"/>
        <v>5.0556117290192115E-4</v>
      </c>
      <c r="I837" s="6">
        <f t="shared" si="148"/>
        <v>2.8874896167887902E-4</v>
      </c>
      <c r="J837" s="6">
        <f t="shared" si="149"/>
        <v>0.42163801820019786</v>
      </c>
      <c r="K837" s="6">
        <f t="shared" si="150"/>
        <v>0.16224960260826032</v>
      </c>
      <c r="L837" s="2">
        <f t="shared" si="151"/>
        <v>6.8492627996914038E-2</v>
      </c>
      <c r="M837" s="2">
        <f t="shared" si="152"/>
        <v>6.8532605831852417E-2</v>
      </c>
    </row>
    <row r="838" spans="1:13" x14ac:dyDescent="0.3">
      <c r="A838" t="s">
        <v>895</v>
      </c>
      <c r="B838">
        <v>16.59</v>
      </c>
      <c r="C838" s="5">
        <f t="shared" si="143"/>
        <v>3.8500000000000867E-2</v>
      </c>
      <c r="D838" s="5">
        <f t="shared" si="144"/>
        <v>-1.0624999999999218E-2</v>
      </c>
      <c r="E838" s="5">
        <f t="shared" si="145"/>
        <v>2.1000000000000796E-2</v>
      </c>
      <c r="F838" s="5">
        <f t="shared" si="146"/>
        <v>1.7500000000003624E-3</v>
      </c>
      <c r="G838" s="2">
        <f t="shared" ref="G838:G901" si="153">G837+1</f>
        <v>835</v>
      </c>
      <c r="H838" s="6">
        <f t="shared" si="147"/>
        <v>5.0556117290192115E-4</v>
      </c>
      <c r="I838" s="6">
        <f t="shared" si="148"/>
        <v>2.8935942459997605E-4</v>
      </c>
      <c r="J838" s="6">
        <f t="shared" si="149"/>
        <v>0.42214357937309976</v>
      </c>
      <c r="K838" s="6">
        <f t="shared" si="150"/>
        <v>0.16253896203286031</v>
      </c>
      <c r="L838" s="2">
        <f t="shared" si="151"/>
        <v>6.8696952608427606E-2</v>
      </c>
      <c r="M838" s="2">
        <f t="shared" si="152"/>
        <v>6.8737239686969098E-2</v>
      </c>
    </row>
    <row r="839" spans="1:13" x14ac:dyDescent="0.3">
      <c r="A839" t="s">
        <v>896</v>
      </c>
      <c r="B839">
        <v>16.632000000000001</v>
      </c>
      <c r="C839" s="5">
        <f t="shared" si="143"/>
        <v>2.3750000000001492E-2</v>
      </c>
      <c r="D839" s="5">
        <f t="shared" si="144"/>
        <v>-1.4750000000000263E-2</v>
      </c>
      <c r="E839" s="5">
        <f t="shared" si="145"/>
        <v>2.7500000000006963E-3</v>
      </c>
      <c r="F839" s="5">
        <f t="shared" si="146"/>
        <v>-9.1250000000000497E-3</v>
      </c>
      <c r="G839" s="2">
        <f t="shared" si="153"/>
        <v>836</v>
      </c>
      <c r="H839" s="6">
        <f t="shared" si="147"/>
        <v>5.0556117290192115E-4</v>
      </c>
      <c r="I839" s="6">
        <f t="shared" si="148"/>
        <v>2.9009198010529247E-4</v>
      </c>
      <c r="J839" s="6">
        <f t="shared" si="149"/>
        <v>0.42264914054600167</v>
      </c>
      <c r="K839" s="6">
        <f t="shared" si="150"/>
        <v>0.1628290540129656</v>
      </c>
      <c r="L839" s="2">
        <f t="shared" si="151"/>
        <v>6.8901879782027692E-2</v>
      </c>
      <c r="M839" s="2">
        <f t="shared" si="152"/>
        <v>6.8942207405253725E-2</v>
      </c>
    </row>
    <row r="840" spans="1:13" x14ac:dyDescent="0.3">
      <c r="A840" t="s">
        <v>897</v>
      </c>
      <c r="B840">
        <v>16.637500000000003</v>
      </c>
      <c r="C840" s="5">
        <f t="shared" si="143"/>
        <v>9.0000000000003411E-3</v>
      </c>
      <c r="D840" s="5">
        <f t="shared" si="144"/>
        <v>8.7499999999982592E-3</v>
      </c>
      <c r="E840" s="5">
        <f t="shared" si="145"/>
        <v>6.2499999999996447E-3</v>
      </c>
      <c r="F840" s="5">
        <f t="shared" si="146"/>
        <v>1.7499999999994742E-3</v>
      </c>
      <c r="G840" s="2">
        <f t="shared" si="153"/>
        <v>837</v>
      </c>
      <c r="H840" s="6">
        <f t="shared" si="147"/>
        <v>5.0556117290192115E-4</v>
      </c>
      <c r="I840" s="6">
        <f t="shared" si="148"/>
        <v>2.9018790999289345E-4</v>
      </c>
      <c r="J840" s="6">
        <f t="shared" si="149"/>
        <v>0.42315470171890357</v>
      </c>
      <c r="K840" s="6">
        <f t="shared" si="150"/>
        <v>0.16311924192295849</v>
      </c>
      <c r="L840" s="2">
        <f t="shared" si="151"/>
        <v>6.9107140915792606E-2</v>
      </c>
      <c r="M840" s="2">
        <f t="shared" si="152"/>
        <v>6.9147560796252672E-2</v>
      </c>
    </row>
    <row r="841" spans="1:13" x14ac:dyDescent="0.3">
      <c r="A841" t="s">
        <v>898</v>
      </c>
      <c r="B841">
        <v>16.650000000000002</v>
      </c>
      <c r="C841" s="5">
        <f t="shared" si="143"/>
        <v>4.124999999999801E-2</v>
      </c>
      <c r="D841" s="5">
        <f t="shared" si="144"/>
        <v>3.2999999999998586E-2</v>
      </c>
      <c r="E841" s="5">
        <f t="shared" si="145"/>
        <v>3.4999999999998366E-2</v>
      </c>
      <c r="F841" s="5">
        <f t="shared" si="146"/>
        <v>1.4374999999999361E-2</v>
      </c>
      <c r="G841" s="2">
        <f t="shared" si="153"/>
        <v>838</v>
      </c>
      <c r="H841" s="6">
        <f t="shared" si="147"/>
        <v>5.0556117290192115E-4</v>
      </c>
      <c r="I841" s="6">
        <f t="shared" si="148"/>
        <v>2.9040593246471377E-4</v>
      </c>
      <c r="J841" s="6">
        <f t="shared" si="149"/>
        <v>0.42366026289180547</v>
      </c>
      <c r="K841" s="6">
        <f t="shared" si="150"/>
        <v>0.1634096478554232</v>
      </c>
      <c r="L841" s="2">
        <f t="shared" si="151"/>
        <v>6.9312787942719223E-2</v>
      </c>
      <c r="M841" s="2">
        <f t="shared" si="152"/>
        <v>6.9353725080942563E-2</v>
      </c>
    </row>
    <row r="842" spans="1:13" x14ac:dyDescent="0.3">
      <c r="A842" t="s">
        <v>899</v>
      </c>
      <c r="B842">
        <v>16.72</v>
      </c>
      <c r="C842" s="5">
        <f t="shared" si="143"/>
        <v>7.4999999999997513E-2</v>
      </c>
      <c r="D842" s="5">
        <f t="shared" si="144"/>
        <v>-6.2499999999943157E-4</v>
      </c>
      <c r="E842" s="5">
        <f t="shared" si="145"/>
        <v>3.9999999999999147E-2</v>
      </c>
      <c r="F842" s="5">
        <f t="shared" si="146"/>
        <v>2.5000000000003908E-3</v>
      </c>
      <c r="G842" s="2">
        <f t="shared" si="153"/>
        <v>839</v>
      </c>
      <c r="H842" s="6">
        <f t="shared" si="147"/>
        <v>5.0556117290192115E-4</v>
      </c>
      <c r="I842" s="6">
        <f t="shared" si="148"/>
        <v>2.9162685830690771E-4</v>
      </c>
      <c r="J842" s="6">
        <f t="shared" si="149"/>
        <v>0.42416582406470738</v>
      </c>
      <c r="K842" s="6">
        <f t="shared" si="150"/>
        <v>0.16370127471373011</v>
      </c>
      <c r="L842" s="2">
        <f t="shared" si="151"/>
        <v>6.9519247097842185E-2</v>
      </c>
      <c r="M842" s="2">
        <f t="shared" si="152"/>
        <v>6.9560776093226653E-2</v>
      </c>
    </row>
    <row r="843" spans="1:13" x14ac:dyDescent="0.3">
      <c r="A843" t="s">
        <v>900</v>
      </c>
      <c r="B843">
        <v>16.799999999999997</v>
      </c>
      <c r="C843" s="5">
        <f t="shared" si="143"/>
        <v>3.9999999999999147E-2</v>
      </c>
      <c r="D843" s="5">
        <f t="shared" si="144"/>
        <v>-3.7499999999998757E-2</v>
      </c>
      <c r="E843" s="5">
        <f t="shared" si="145"/>
        <v>0</v>
      </c>
      <c r="F843" s="5">
        <f t="shared" si="146"/>
        <v>-1.9999999999999574E-2</v>
      </c>
      <c r="G843" s="2">
        <f t="shared" si="153"/>
        <v>840</v>
      </c>
      <c r="H843" s="6">
        <f t="shared" si="147"/>
        <v>5.0556117290192115E-4</v>
      </c>
      <c r="I843" s="6">
        <f t="shared" si="148"/>
        <v>2.9302220212655799E-4</v>
      </c>
      <c r="J843" s="6">
        <f t="shared" si="149"/>
        <v>0.42467138523760928</v>
      </c>
      <c r="K843" s="6">
        <f t="shared" si="150"/>
        <v>0.16399429691585668</v>
      </c>
      <c r="L843" s="2">
        <f t="shared" si="151"/>
        <v>6.9726594391422661E-2</v>
      </c>
      <c r="M843" s="2">
        <f t="shared" si="152"/>
        <v>6.9768123386807115E-2</v>
      </c>
    </row>
    <row r="844" spans="1:13" x14ac:dyDescent="0.3">
      <c r="A844" t="s">
        <v>901</v>
      </c>
      <c r="B844">
        <v>16.799999999999997</v>
      </c>
      <c r="C844" s="5">
        <f t="shared" si="143"/>
        <v>0</v>
      </c>
      <c r="D844" s="5">
        <f t="shared" si="144"/>
        <v>-1.9999999999998685E-2</v>
      </c>
      <c r="E844" s="5">
        <f t="shared" si="145"/>
        <v>0</v>
      </c>
      <c r="F844" s="5">
        <f t="shared" si="146"/>
        <v>0</v>
      </c>
      <c r="G844" s="2">
        <f t="shared" si="153"/>
        <v>841</v>
      </c>
      <c r="H844" s="6">
        <f t="shared" si="147"/>
        <v>5.0556117290192115E-4</v>
      </c>
      <c r="I844" s="6">
        <f t="shared" si="148"/>
        <v>2.9302220212655799E-4</v>
      </c>
      <c r="J844" s="6">
        <f t="shared" si="149"/>
        <v>0.42517694641051118</v>
      </c>
      <c r="K844" s="6">
        <f t="shared" si="150"/>
        <v>0.16428731911798325</v>
      </c>
      <c r="L844" s="2">
        <f t="shared" si="151"/>
        <v>6.9934237966299509E-2</v>
      </c>
      <c r="M844" s="2">
        <f t="shared" si="152"/>
        <v>6.9975766961683977E-2</v>
      </c>
    </row>
    <row r="845" spans="1:13" x14ac:dyDescent="0.3">
      <c r="A845" t="s">
        <v>902</v>
      </c>
      <c r="B845">
        <v>16.799999999999997</v>
      </c>
      <c r="C845" s="5">
        <f t="shared" si="143"/>
        <v>1.7763568394002505E-15</v>
      </c>
      <c r="D845" s="5">
        <f t="shared" si="144"/>
        <v>8.8817841970012523E-16</v>
      </c>
      <c r="E845" s="5">
        <f t="shared" si="145"/>
        <v>1.7763568394002505E-15</v>
      </c>
      <c r="F845" s="5">
        <f t="shared" si="146"/>
        <v>8.8817841970012523E-16</v>
      </c>
      <c r="G845" s="2">
        <f t="shared" si="153"/>
        <v>842</v>
      </c>
      <c r="H845" s="6">
        <f t="shared" si="147"/>
        <v>5.0556117290192115E-4</v>
      </c>
      <c r="I845" s="6">
        <f t="shared" si="148"/>
        <v>2.9302220212655799E-4</v>
      </c>
      <c r="J845" s="6">
        <f t="shared" si="149"/>
        <v>0.42568250758341308</v>
      </c>
      <c r="K845" s="6">
        <f t="shared" si="150"/>
        <v>0.16458034132010982</v>
      </c>
      <c r="L845" s="2">
        <f t="shared" si="151"/>
        <v>7.0142177822472757E-2</v>
      </c>
      <c r="M845" s="2">
        <f t="shared" si="152"/>
        <v>7.0183706817857211E-2</v>
      </c>
    </row>
    <row r="846" spans="1:13" x14ac:dyDescent="0.3">
      <c r="A846" t="s">
        <v>903</v>
      </c>
      <c r="B846">
        <v>16.8</v>
      </c>
      <c r="C846" s="5">
        <f t="shared" si="143"/>
        <v>1.7763568394002505E-15</v>
      </c>
      <c r="D846" s="5">
        <f t="shared" si="144"/>
        <v>-8.8817841970012523E-16</v>
      </c>
      <c r="E846" s="5">
        <f t="shared" si="145"/>
        <v>0</v>
      </c>
      <c r="F846" s="5">
        <f t="shared" si="146"/>
        <v>-8.8817841970012523E-16</v>
      </c>
      <c r="G846" s="2">
        <f t="shared" si="153"/>
        <v>843</v>
      </c>
      <c r="H846" s="6">
        <f t="shared" si="147"/>
        <v>5.0556117290192115E-4</v>
      </c>
      <c r="I846" s="6">
        <f t="shared" si="148"/>
        <v>2.9302220212655805E-4</v>
      </c>
      <c r="J846" s="6">
        <f t="shared" si="149"/>
        <v>0.42618806875631499</v>
      </c>
      <c r="K846" s="6">
        <f t="shared" si="150"/>
        <v>0.16487336352223639</v>
      </c>
      <c r="L846" s="2">
        <f t="shared" si="151"/>
        <v>7.0350413959942376E-2</v>
      </c>
      <c r="M846" s="2">
        <f t="shared" si="152"/>
        <v>7.0391942955326844E-2</v>
      </c>
    </row>
    <row r="847" spans="1:13" x14ac:dyDescent="0.3">
      <c r="A847" t="s">
        <v>904</v>
      </c>
      <c r="B847">
        <v>16.8</v>
      </c>
      <c r="C847" s="5">
        <f t="shared" si="143"/>
        <v>0</v>
      </c>
      <c r="D847" s="5">
        <f t="shared" si="144"/>
        <v>-8.8817841970012523E-16</v>
      </c>
      <c r="E847" s="5">
        <f t="shared" si="145"/>
        <v>0</v>
      </c>
      <c r="F847" s="5">
        <f t="shared" si="146"/>
        <v>0</v>
      </c>
      <c r="G847" s="2">
        <f t="shared" si="153"/>
        <v>844</v>
      </c>
      <c r="H847" s="6">
        <f t="shared" si="147"/>
        <v>5.0556117290192115E-4</v>
      </c>
      <c r="I847" s="6">
        <f t="shared" si="148"/>
        <v>2.9302220212655805E-4</v>
      </c>
      <c r="J847" s="6">
        <f t="shared" si="149"/>
        <v>0.42669362992921689</v>
      </c>
      <c r="K847" s="6">
        <f t="shared" si="150"/>
        <v>0.16516638572436296</v>
      </c>
      <c r="L847" s="2">
        <f t="shared" si="151"/>
        <v>7.0558946378708395E-2</v>
      </c>
      <c r="M847" s="2">
        <f t="shared" si="152"/>
        <v>7.0600475374092864E-2</v>
      </c>
    </row>
    <row r="848" spans="1:13" x14ac:dyDescent="0.3">
      <c r="A848" t="s">
        <v>905</v>
      </c>
      <c r="B848">
        <v>16.8</v>
      </c>
      <c r="C848" s="5">
        <f t="shared" si="143"/>
        <v>0</v>
      </c>
      <c r="D848" s="5">
        <f t="shared" si="144"/>
        <v>0</v>
      </c>
      <c r="E848" s="5">
        <f t="shared" si="145"/>
        <v>0</v>
      </c>
      <c r="F848" s="5">
        <f t="shared" si="146"/>
        <v>0</v>
      </c>
      <c r="G848" s="2">
        <f t="shared" si="153"/>
        <v>845</v>
      </c>
      <c r="H848" s="6">
        <f t="shared" si="147"/>
        <v>5.0556117290192115E-4</v>
      </c>
      <c r="I848" s="6">
        <f t="shared" si="148"/>
        <v>2.9302220212655805E-4</v>
      </c>
      <c r="J848" s="6">
        <f t="shared" si="149"/>
        <v>0.42719919110211879</v>
      </c>
      <c r="K848" s="6">
        <f t="shared" si="150"/>
        <v>0.16545940792648953</v>
      </c>
      <c r="L848" s="2">
        <f t="shared" si="151"/>
        <v>7.07677750787708E-2</v>
      </c>
      <c r="M848" s="2">
        <f t="shared" si="152"/>
        <v>7.0809304074155255E-2</v>
      </c>
    </row>
    <row r="849" spans="1:13" x14ac:dyDescent="0.3">
      <c r="A849" t="s">
        <v>906</v>
      </c>
      <c r="B849">
        <v>16.8</v>
      </c>
      <c r="C849" s="5">
        <f t="shared" si="143"/>
        <v>0</v>
      </c>
      <c r="D849" s="5">
        <f t="shared" si="144"/>
        <v>1.8500000000000405E-2</v>
      </c>
      <c r="E849" s="5">
        <f t="shared" si="145"/>
        <v>0</v>
      </c>
      <c r="F849" s="5">
        <f t="shared" si="146"/>
        <v>0</v>
      </c>
      <c r="G849" s="2">
        <f t="shared" si="153"/>
        <v>846</v>
      </c>
      <c r="H849" s="6">
        <f t="shared" si="147"/>
        <v>5.0556117290192115E-4</v>
      </c>
      <c r="I849" s="6">
        <f t="shared" si="148"/>
        <v>2.9302220212655805E-4</v>
      </c>
      <c r="J849" s="6">
        <f t="shared" si="149"/>
        <v>0.42770475227502069</v>
      </c>
      <c r="K849" s="6">
        <f t="shared" si="150"/>
        <v>0.1657524301286161</v>
      </c>
      <c r="L849" s="2">
        <f t="shared" si="151"/>
        <v>7.0976900060129591E-2</v>
      </c>
      <c r="M849" s="2">
        <f t="shared" si="152"/>
        <v>7.1018429055514046E-2</v>
      </c>
    </row>
    <row r="850" spans="1:13" x14ac:dyDescent="0.3">
      <c r="A850" t="s">
        <v>907</v>
      </c>
      <c r="B850">
        <v>16.8</v>
      </c>
      <c r="C850" s="5">
        <f t="shared" si="143"/>
        <v>3.700000000000081E-2</v>
      </c>
      <c r="D850" s="5">
        <f t="shared" si="144"/>
        <v>1.8749999999999822E-2</v>
      </c>
      <c r="E850" s="5">
        <f t="shared" si="145"/>
        <v>3.700000000000081E-2</v>
      </c>
      <c r="F850" s="5">
        <f t="shared" si="146"/>
        <v>1.8500000000000405E-2</v>
      </c>
      <c r="G850" s="2">
        <f t="shared" si="153"/>
        <v>847</v>
      </c>
      <c r="H850" s="6">
        <f t="shared" si="147"/>
        <v>5.0556117290192115E-4</v>
      </c>
      <c r="I850" s="6">
        <f t="shared" si="148"/>
        <v>2.9302220212655805E-4</v>
      </c>
      <c r="J850" s="6">
        <f t="shared" si="149"/>
        <v>0.4282103134479226</v>
      </c>
      <c r="K850" s="6">
        <f t="shared" si="150"/>
        <v>0.16604545233074267</v>
      </c>
      <c r="L850" s="2">
        <f t="shared" si="151"/>
        <v>7.1186321322784768E-2</v>
      </c>
      <c r="M850" s="2">
        <f t="shared" si="152"/>
        <v>7.122840300623752E-2</v>
      </c>
    </row>
    <row r="851" spans="1:13" x14ac:dyDescent="0.3">
      <c r="A851" t="s">
        <v>908</v>
      </c>
      <c r="B851">
        <v>16.874000000000002</v>
      </c>
      <c r="C851" s="5">
        <f t="shared" si="143"/>
        <v>3.7499999999999645E-2</v>
      </c>
      <c r="D851" s="5">
        <f t="shared" si="144"/>
        <v>-1.8250000000000988E-2</v>
      </c>
      <c r="E851" s="5">
        <f t="shared" si="145"/>
        <v>4.9999999999883471E-4</v>
      </c>
      <c r="F851" s="5">
        <f t="shared" si="146"/>
        <v>-1.8250000000000988E-2</v>
      </c>
      <c r="G851" s="2">
        <f t="shared" si="153"/>
        <v>848</v>
      </c>
      <c r="H851" s="6">
        <f t="shared" si="147"/>
        <v>5.0556117290192115E-4</v>
      </c>
      <c r="I851" s="6">
        <f t="shared" si="148"/>
        <v>2.9431289515973456E-4</v>
      </c>
      <c r="J851" s="6">
        <f t="shared" si="149"/>
        <v>0.4287158746208245</v>
      </c>
      <c r="K851" s="6">
        <f t="shared" si="150"/>
        <v>0.16633976522590241</v>
      </c>
      <c r="L851" s="2">
        <f t="shared" si="151"/>
        <v>7.1396592859853197E-2</v>
      </c>
      <c r="M851" s="2">
        <f t="shared" si="152"/>
        <v>7.1438682020881522E-2</v>
      </c>
    </row>
    <row r="852" spans="1:13" x14ac:dyDescent="0.3">
      <c r="A852" t="s">
        <v>909</v>
      </c>
      <c r="B852">
        <v>16.875</v>
      </c>
      <c r="C852" s="5">
        <f t="shared" si="143"/>
        <v>4.9999999999883471E-4</v>
      </c>
      <c r="D852" s="5">
        <f t="shared" si="144"/>
        <v>-1.8749999999999822E-2</v>
      </c>
      <c r="E852" s="5">
        <f t="shared" si="145"/>
        <v>0</v>
      </c>
      <c r="F852" s="5">
        <f t="shared" si="146"/>
        <v>-2.4999999999941735E-4</v>
      </c>
      <c r="G852" s="2">
        <f t="shared" si="153"/>
        <v>849</v>
      </c>
      <c r="H852" s="6">
        <f t="shared" si="147"/>
        <v>5.0556117290192115E-4</v>
      </c>
      <c r="I852" s="6">
        <f t="shared" si="148"/>
        <v>2.9433033695748013E-4</v>
      </c>
      <c r="J852" s="6">
        <f t="shared" si="149"/>
        <v>0.4292214357937264</v>
      </c>
      <c r="K852" s="6">
        <f t="shared" si="150"/>
        <v>0.16663409556285988</v>
      </c>
      <c r="L852" s="2">
        <f t="shared" si="151"/>
        <v>7.1607169478477936E-2</v>
      </c>
      <c r="M852" s="2">
        <f t="shared" si="152"/>
        <v>7.1649258639506275E-2</v>
      </c>
    </row>
    <row r="853" spans="1:13" x14ac:dyDescent="0.3">
      <c r="A853" t="s">
        <v>910</v>
      </c>
      <c r="B853">
        <v>16.875</v>
      </c>
      <c r="C853" s="5">
        <f t="shared" si="143"/>
        <v>0</v>
      </c>
      <c r="D853" s="5">
        <f t="shared" si="144"/>
        <v>-2.4999999999941735E-4</v>
      </c>
      <c r="E853" s="5">
        <f t="shared" si="145"/>
        <v>0</v>
      </c>
      <c r="F853" s="5">
        <f t="shared" si="146"/>
        <v>0</v>
      </c>
      <c r="G853" s="2">
        <f t="shared" si="153"/>
        <v>850</v>
      </c>
      <c r="H853" s="6">
        <f t="shared" si="147"/>
        <v>5.0556117290192115E-4</v>
      </c>
      <c r="I853" s="6">
        <f t="shared" si="148"/>
        <v>2.9433033695748013E-4</v>
      </c>
      <c r="J853" s="6">
        <f t="shared" si="149"/>
        <v>0.42972699696662831</v>
      </c>
      <c r="K853" s="6">
        <f t="shared" si="150"/>
        <v>0.16692842589981735</v>
      </c>
      <c r="L853" s="2">
        <f t="shared" si="151"/>
        <v>7.1818043701083426E-2</v>
      </c>
      <c r="M853" s="2">
        <f t="shared" si="152"/>
        <v>7.1860132862111764E-2</v>
      </c>
    </row>
    <row r="854" spans="1:13" x14ac:dyDescent="0.3">
      <c r="A854" t="s">
        <v>911</v>
      </c>
      <c r="B854">
        <v>16.875</v>
      </c>
      <c r="C854" s="5">
        <f t="shared" si="143"/>
        <v>0</v>
      </c>
      <c r="D854" s="5">
        <f t="shared" si="144"/>
        <v>0</v>
      </c>
      <c r="E854" s="5">
        <f t="shared" si="145"/>
        <v>0</v>
      </c>
      <c r="F854" s="5">
        <f t="shared" si="146"/>
        <v>0</v>
      </c>
      <c r="G854" s="2">
        <f t="shared" si="153"/>
        <v>851</v>
      </c>
      <c r="H854" s="6">
        <f t="shared" si="147"/>
        <v>5.0556117290192115E-4</v>
      </c>
      <c r="I854" s="6">
        <f t="shared" si="148"/>
        <v>2.9433033695748013E-4</v>
      </c>
      <c r="J854" s="6">
        <f t="shared" si="149"/>
        <v>0.43023255813953021</v>
      </c>
      <c r="K854" s="6">
        <f t="shared" si="150"/>
        <v>0.16722275623677482</v>
      </c>
      <c r="L854" s="2">
        <f t="shared" si="151"/>
        <v>7.2029215527669666E-2</v>
      </c>
      <c r="M854" s="2">
        <f t="shared" si="152"/>
        <v>7.207130468869799E-2</v>
      </c>
    </row>
    <row r="855" spans="1:13" x14ac:dyDescent="0.3">
      <c r="A855" t="s">
        <v>912</v>
      </c>
      <c r="B855">
        <v>16.875</v>
      </c>
      <c r="C855" s="5">
        <f t="shared" si="143"/>
        <v>0</v>
      </c>
      <c r="D855" s="5">
        <f t="shared" si="144"/>
        <v>0</v>
      </c>
      <c r="E855" s="5">
        <f t="shared" si="145"/>
        <v>0</v>
      </c>
      <c r="F855" s="5">
        <f t="shared" si="146"/>
        <v>0</v>
      </c>
      <c r="G855" s="2">
        <f t="shared" si="153"/>
        <v>852</v>
      </c>
      <c r="H855" s="6">
        <f t="shared" si="147"/>
        <v>5.0556117290192115E-4</v>
      </c>
      <c r="I855" s="6">
        <f t="shared" si="148"/>
        <v>2.9433033695748013E-4</v>
      </c>
      <c r="J855" s="6">
        <f t="shared" si="149"/>
        <v>0.43073811931243211</v>
      </c>
      <c r="K855" s="6">
        <f t="shared" si="150"/>
        <v>0.16751708657373229</v>
      </c>
      <c r="L855" s="2">
        <f t="shared" si="151"/>
        <v>7.2240684958236642E-2</v>
      </c>
      <c r="M855" s="2">
        <f t="shared" si="152"/>
        <v>7.2282774119264981E-2</v>
      </c>
    </row>
    <row r="856" spans="1:13" x14ac:dyDescent="0.3">
      <c r="A856" t="s">
        <v>913</v>
      </c>
      <c r="B856">
        <v>16.875</v>
      </c>
      <c r="C856" s="5">
        <f t="shared" si="143"/>
        <v>0</v>
      </c>
      <c r="D856" s="5">
        <f t="shared" si="144"/>
        <v>0</v>
      </c>
      <c r="E856" s="5">
        <f t="shared" si="145"/>
        <v>0</v>
      </c>
      <c r="F856" s="5">
        <f t="shared" si="146"/>
        <v>0</v>
      </c>
      <c r="G856" s="2">
        <f t="shared" si="153"/>
        <v>853</v>
      </c>
      <c r="H856" s="6">
        <f t="shared" si="147"/>
        <v>5.0556117290192115E-4</v>
      </c>
      <c r="I856" s="6">
        <f t="shared" si="148"/>
        <v>2.9433033695748013E-4</v>
      </c>
      <c r="J856" s="6">
        <f t="shared" si="149"/>
        <v>0.43124368048533401</v>
      </c>
      <c r="K856" s="6">
        <f t="shared" si="150"/>
        <v>0.16781141691068976</v>
      </c>
      <c r="L856" s="2">
        <f t="shared" si="151"/>
        <v>7.245245199278437E-2</v>
      </c>
      <c r="M856" s="2">
        <f t="shared" si="152"/>
        <v>7.2494541153812708E-2</v>
      </c>
    </row>
    <row r="857" spans="1:13" x14ac:dyDescent="0.3">
      <c r="A857" t="s">
        <v>914</v>
      </c>
      <c r="B857">
        <v>16.875</v>
      </c>
      <c r="C857" s="5">
        <f t="shared" si="143"/>
        <v>0</v>
      </c>
      <c r="D857" s="5">
        <f t="shared" si="144"/>
        <v>0</v>
      </c>
      <c r="E857" s="5">
        <f t="shared" si="145"/>
        <v>0</v>
      </c>
      <c r="F857" s="5">
        <f t="shared" si="146"/>
        <v>0</v>
      </c>
      <c r="G857" s="2">
        <f t="shared" si="153"/>
        <v>854</v>
      </c>
      <c r="H857" s="6">
        <f t="shared" si="147"/>
        <v>5.0556117290192115E-4</v>
      </c>
      <c r="I857" s="6">
        <f t="shared" si="148"/>
        <v>2.9433033695748013E-4</v>
      </c>
      <c r="J857" s="6">
        <f t="shared" si="149"/>
        <v>0.43174924165823592</v>
      </c>
      <c r="K857" s="6">
        <f t="shared" si="150"/>
        <v>0.16810574724764724</v>
      </c>
      <c r="L857" s="2">
        <f t="shared" si="151"/>
        <v>7.2664516631312848E-2</v>
      </c>
      <c r="M857" s="2">
        <f t="shared" si="152"/>
        <v>7.2706605792341172E-2</v>
      </c>
    </row>
    <row r="858" spans="1:13" x14ac:dyDescent="0.3">
      <c r="A858" t="s">
        <v>915</v>
      </c>
      <c r="B858">
        <v>16.875</v>
      </c>
      <c r="C858" s="5">
        <f t="shared" si="143"/>
        <v>0</v>
      </c>
      <c r="D858" s="5">
        <f t="shared" si="144"/>
        <v>0</v>
      </c>
      <c r="E858" s="5">
        <f t="shared" si="145"/>
        <v>0</v>
      </c>
      <c r="F858" s="5">
        <f t="shared" si="146"/>
        <v>0</v>
      </c>
      <c r="G858" s="2">
        <f t="shared" si="153"/>
        <v>855</v>
      </c>
      <c r="H858" s="6">
        <f t="shared" si="147"/>
        <v>5.0556117290192115E-4</v>
      </c>
      <c r="I858" s="6">
        <f t="shared" si="148"/>
        <v>2.9433033695748013E-4</v>
      </c>
      <c r="J858" s="6">
        <f t="shared" si="149"/>
        <v>0.43225480283113782</v>
      </c>
      <c r="K858" s="6">
        <f t="shared" si="150"/>
        <v>0.16840007758460471</v>
      </c>
      <c r="L858" s="2">
        <f t="shared" si="151"/>
        <v>7.2876878873822062E-2</v>
      </c>
      <c r="M858" s="2">
        <f t="shared" si="152"/>
        <v>7.2918968034850387E-2</v>
      </c>
    </row>
    <row r="859" spans="1:13" x14ac:dyDescent="0.3">
      <c r="A859" t="s">
        <v>916</v>
      </c>
      <c r="B859">
        <v>16.875</v>
      </c>
      <c r="C859" s="5">
        <f t="shared" ref="C859:C922" si="154">IF(AND(ISNUMBER(B858),ISNUMBER(B860)),(B860-B858)/2,"")</f>
        <v>0</v>
      </c>
      <c r="D859" s="5">
        <f t="shared" ref="D859:D922" si="155">IF(AND(ISNUMBER(C858),ISNUMBER(C860)),(C860-C858)/2,"")</f>
        <v>0</v>
      </c>
      <c r="E859" s="5">
        <f t="shared" ref="E859:E922" si="156">IF(AND(ISNUMBER(B859),ISNUMBER(B860)),(B860-B859)/2,"")</f>
        <v>0</v>
      </c>
      <c r="F859" s="5">
        <f t="shared" ref="F859:F922" si="157">IF(AND(ISNUMBER(E858),ISNUMBER(E859)),(E859-E858)/2,"")</f>
        <v>0</v>
      </c>
      <c r="G859" s="2">
        <f t="shared" si="153"/>
        <v>856</v>
      </c>
      <c r="H859" s="6">
        <f t="shared" ref="H859:H922" si="158">1/MAX(G:G)</f>
        <v>5.0556117290192115E-4</v>
      </c>
      <c r="I859" s="6">
        <f t="shared" ref="I859:I922" si="159">B859/SUM(B:B)</f>
        <v>2.9433033695748013E-4</v>
      </c>
      <c r="J859" s="6">
        <f t="shared" ref="J859:J922" si="160">H859+J858</f>
        <v>0.43276036400403972</v>
      </c>
      <c r="K859" s="6">
        <f t="shared" ref="K859:K922" si="161">I859+K858</f>
        <v>0.16869440792156218</v>
      </c>
      <c r="L859" s="2">
        <f t="shared" ref="L859:L922" si="162">K859*J860</f>
        <v>7.3089538720312028E-2</v>
      </c>
      <c r="M859" s="2">
        <f t="shared" ref="M859:M922" si="163">K860*J859</f>
        <v>7.3131627881340353E-2</v>
      </c>
    </row>
    <row r="860" spans="1:13" x14ac:dyDescent="0.3">
      <c r="A860" t="s">
        <v>917</v>
      </c>
      <c r="B860">
        <v>16.875</v>
      </c>
      <c r="C860" s="5">
        <f t="shared" si="154"/>
        <v>0</v>
      </c>
      <c r="D860" s="5">
        <f t="shared" si="155"/>
        <v>6.2500000000005329E-3</v>
      </c>
      <c r="E860" s="5">
        <f t="shared" si="156"/>
        <v>0</v>
      </c>
      <c r="F860" s="5">
        <f t="shared" si="157"/>
        <v>0</v>
      </c>
      <c r="G860" s="2">
        <f t="shared" si="153"/>
        <v>857</v>
      </c>
      <c r="H860" s="6">
        <f t="shared" si="158"/>
        <v>5.0556117290192115E-4</v>
      </c>
      <c r="I860" s="6">
        <f t="shared" si="159"/>
        <v>2.9433033695748013E-4</v>
      </c>
      <c r="J860" s="6">
        <f t="shared" si="160"/>
        <v>0.43326592517694162</v>
      </c>
      <c r="K860" s="6">
        <f t="shared" si="161"/>
        <v>0.16898873825851965</v>
      </c>
      <c r="L860" s="2">
        <f t="shared" si="162"/>
        <v>7.330249617078273E-2</v>
      </c>
      <c r="M860" s="2">
        <f t="shared" si="163"/>
        <v>7.3344585331811069E-2</v>
      </c>
    </row>
    <row r="861" spans="1:13" x14ac:dyDescent="0.3">
      <c r="A861" t="s">
        <v>918</v>
      </c>
      <c r="B861">
        <v>16.875</v>
      </c>
      <c r="C861" s="5">
        <f t="shared" si="154"/>
        <v>1.2500000000001066E-2</v>
      </c>
      <c r="D861" s="5">
        <f t="shared" si="155"/>
        <v>6.2500000000005329E-3</v>
      </c>
      <c r="E861" s="5">
        <f t="shared" si="156"/>
        <v>1.2500000000001066E-2</v>
      </c>
      <c r="F861" s="5">
        <f t="shared" si="157"/>
        <v>6.2500000000005329E-3</v>
      </c>
      <c r="G861" s="2">
        <f t="shared" si="153"/>
        <v>858</v>
      </c>
      <c r="H861" s="6">
        <f t="shared" si="158"/>
        <v>5.0556117290192115E-4</v>
      </c>
      <c r="I861" s="6">
        <f t="shared" si="159"/>
        <v>2.9433033695748013E-4</v>
      </c>
      <c r="J861" s="6">
        <f t="shared" si="160"/>
        <v>0.43377148634984353</v>
      </c>
      <c r="K861" s="6">
        <f t="shared" si="161"/>
        <v>0.16928306859547712</v>
      </c>
      <c r="L861" s="2">
        <f t="shared" si="162"/>
        <v>7.3515751225234197E-2</v>
      </c>
      <c r="M861" s="2">
        <f t="shared" si="163"/>
        <v>7.3558029530125843E-2</v>
      </c>
    </row>
    <row r="862" spans="1:13" x14ac:dyDescent="0.3">
      <c r="A862" t="s">
        <v>919</v>
      </c>
      <c r="B862">
        <v>16.900000000000002</v>
      </c>
      <c r="C862" s="5">
        <f t="shared" si="154"/>
        <v>1.2500000000001066E-2</v>
      </c>
      <c r="D862" s="5">
        <f t="shared" si="155"/>
        <v>1.8749999999998934E-2</v>
      </c>
      <c r="E862" s="5">
        <f t="shared" si="156"/>
        <v>0</v>
      </c>
      <c r="F862" s="5">
        <f t="shared" si="157"/>
        <v>-6.2500000000005329E-3</v>
      </c>
      <c r="G862" s="2">
        <f t="shared" si="153"/>
        <v>859</v>
      </c>
      <c r="H862" s="6">
        <f t="shared" si="158"/>
        <v>5.0556117290192115E-4</v>
      </c>
      <c r="I862" s="6">
        <f t="shared" si="159"/>
        <v>2.9476638190112088E-4</v>
      </c>
      <c r="J862" s="6">
        <f t="shared" si="160"/>
        <v>0.43427704752274543</v>
      </c>
      <c r="K862" s="6">
        <f t="shared" si="161"/>
        <v>0.16957783497737824</v>
      </c>
      <c r="L862" s="2">
        <f t="shared" si="162"/>
        <v>7.3729493468424501E-2</v>
      </c>
      <c r="M862" s="2">
        <f t="shared" si="163"/>
        <v>7.3771771773316161E-2</v>
      </c>
    </row>
    <row r="863" spans="1:13" x14ac:dyDescent="0.3">
      <c r="A863" t="s">
        <v>920</v>
      </c>
      <c r="B863">
        <v>16.900000000000002</v>
      </c>
      <c r="C863" s="5">
        <f t="shared" si="154"/>
        <v>4.9999999999998934E-2</v>
      </c>
      <c r="D863" s="5">
        <f t="shared" si="155"/>
        <v>1.8749999999998934E-2</v>
      </c>
      <c r="E863" s="5">
        <f t="shared" si="156"/>
        <v>4.9999999999998934E-2</v>
      </c>
      <c r="F863" s="5">
        <f t="shared" si="157"/>
        <v>2.4999999999999467E-2</v>
      </c>
      <c r="G863" s="2">
        <f t="shared" si="153"/>
        <v>860</v>
      </c>
      <c r="H863" s="6">
        <f t="shared" si="158"/>
        <v>5.0556117290192115E-4</v>
      </c>
      <c r="I863" s="6">
        <f t="shared" si="159"/>
        <v>2.9476638190112088E-4</v>
      </c>
      <c r="J863" s="6">
        <f t="shared" si="160"/>
        <v>0.43478260869564733</v>
      </c>
      <c r="K863" s="6">
        <f t="shared" si="161"/>
        <v>0.16987260135927937</v>
      </c>
      <c r="L863" s="2">
        <f t="shared" si="162"/>
        <v>7.3943533756490348E-2</v>
      </c>
      <c r="M863" s="2">
        <f t="shared" si="163"/>
        <v>7.3986570400414411E-2</v>
      </c>
    </row>
    <row r="864" spans="1:13" x14ac:dyDescent="0.3">
      <c r="A864" t="s">
        <v>921</v>
      </c>
      <c r="B864">
        <v>17</v>
      </c>
      <c r="C864" s="5">
        <f t="shared" si="154"/>
        <v>4.9999999999998934E-2</v>
      </c>
      <c r="D864" s="5">
        <f t="shared" si="155"/>
        <v>-2.4999999999999467E-2</v>
      </c>
      <c r="E864" s="5">
        <f t="shared" si="156"/>
        <v>0</v>
      </c>
      <c r="F864" s="5">
        <f t="shared" si="157"/>
        <v>-2.4999999999999467E-2</v>
      </c>
      <c r="G864" s="2">
        <f t="shared" si="153"/>
        <v>861</v>
      </c>
      <c r="H864" s="6">
        <f t="shared" si="158"/>
        <v>5.0556117290192115E-4</v>
      </c>
      <c r="I864" s="6">
        <f t="shared" si="159"/>
        <v>2.9651056167568371E-4</v>
      </c>
      <c r="J864" s="6">
        <f t="shared" si="160"/>
        <v>0.43528816986854924</v>
      </c>
      <c r="K864" s="6">
        <f t="shared" si="161"/>
        <v>0.17016911192095505</v>
      </c>
      <c r="L864" s="2">
        <f t="shared" si="162"/>
        <v>7.4158632192043286E-2</v>
      </c>
      <c r="M864" s="2">
        <f t="shared" si="163"/>
        <v>7.4201668835967349E-2</v>
      </c>
    </row>
    <row r="865" spans="1:13" x14ac:dyDescent="0.3">
      <c r="A865" t="s">
        <v>922</v>
      </c>
      <c r="B865">
        <v>17</v>
      </c>
      <c r="C865" s="5">
        <f t="shared" si="154"/>
        <v>0</v>
      </c>
      <c r="D865" s="5">
        <f t="shared" si="155"/>
        <v>-2.4999999999999467E-2</v>
      </c>
      <c r="E865" s="5">
        <f t="shared" si="156"/>
        <v>0</v>
      </c>
      <c r="F865" s="5">
        <f t="shared" si="157"/>
        <v>0</v>
      </c>
      <c r="G865" s="2">
        <f t="shared" si="153"/>
        <v>862</v>
      </c>
      <c r="H865" s="6">
        <f t="shared" si="158"/>
        <v>5.0556117290192115E-4</v>
      </c>
      <c r="I865" s="6">
        <f t="shared" si="159"/>
        <v>2.9651056167568371E-4</v>
      </c>
      <c r="J865" s="6">
        <f t="shared" si="160"/>
        <v>0.43579373104145114</v>
      </c>
      <c r="K865" s="6">
        <f t="shared" si="161"/>
        <v>0.17046562248263072</v>
      </c>
      <c r="L865" s="2">
        <f t="shared" si="162"/>
        <v>7.4374030436050897E-2</v>
      </c>
      <c r="M865" s="2">
        <f t="shared" si="163"/>
        <v>7.4417067079974961E-2</v>
      </c>
    </row>
    <row r="866" spans="1:13" x14ac:dyDescent="0.3">
      <c r="A866" t="s">
        <v>923</v>
      </c>
      <c r="B866">
        <v>17</v>
      </c>
      <c r="C866" s="5">
        <f t="shared" si="154"/>
        <v>0</v>
      </c>
      <c r="D866" s="5">
        <f t="shared" si="155"/>
        <v>0</v>
      </c>
      <c r="E866" s="5">
        <f t="shared" si="156"/>
        <v>0</v>
      </c>
      <c r="F866" s="5">
        <f t="shared" si="157"/>
        <v>0</v>
      </c>
      <c r="G866" s="2">
        <f t="shared" si="153"/>
        <v>863</v>
      </c>
      <c r="H866" s="6">
        <f t="shared" si="158"/>
        <v>5.0556117290192115E-4</v>
      </c>
      <c r="I866" s="6">
        <f t="shared" si="159"/>
        <v>2.9651056167568371E-4</v>
      </c>
      <c r="J866" s="6">
        <f t="shared" si="160"/>
        <v>0.43629929221435304</v>
      </c>
      <c r="K866" s="6">
        <f t="shared" si="161"/>
        <v>0.1707621330443064</v>
      </c>
      <c r="L866" s="2">
        <f t="shared" si="162"/>
        <v>7.4589728488513182E-2</v>
      </c>
      <c r="M866" s="2">
        <f t="shared" si="163"/>
        <v>7.4632765132437245E-2</v>
      </c>
    </row>
    <row r="867" spans="1:13" x14ac:dyDescent="0.3">
      <c r="A867" t="s">
        <v>924</v>
      </c>
      <c r="B867">
        <v>17</v>
      </c>
      <c r="C867" s="5">
        <f t="shared" si="154"/>
        <v>0</v>
      </c>
      <c r="D867" s="5">
        <f t="shared" si="155"/>
        <v>0</v>
      </c>
      <c r="E867" s="5">
        <f t="shared" si="156"/>
        <v>0</v>
      </c>
      <c r="F867" s="5">
        <f t="shared" si="157"/>
        <v>0</v>
      </c>
      <c r="G867" s="2">
        <f t="shared" si="153"/>
        <v>864</v>
      </c>
      <c r="H867" s="6">
        <f t="shared" si="158"/>
        <v>5.0556117290192115E-4</v>
      </c>
      <c r="I867" s="6">
        <f t="shared" si="159"/>
        <v>2.9651056167568371E-4</v>
      </c>
      <c r="J867" s="6">
        <f t="shared" si="160"/>
        <v>0.43680485338725494</v>
      </c>
      <c r="K867" s="6">
        <f t="shared" si="161"/>
        <v>0.17105864360598208</v>
      </c>
      <c r="L867" s="2">
        <f t="shared" si="162"/>
        <v>7.4805726349430141E-2</v>
      </c>
      <c r="M867" s="2">
        <f t="shared" si="163"/>
        <v>7.4848762993354218E-2</v>
      </c>
    </row>
    <row r="868" spans="1:13" x14ac:dyDescent="0.3">
      <c r="A868" t="s">
        <v>925</v>
      </c>
      <c r="B868">
        <v>17</v>
      </c>
      <c r="C868" s="5">
        <f t="shared" si="154"/>
        <v>0</v>
      </c>
      <c r="D868" s="5">
        <f t="shared" si="155"/>
        <v>0</v>
      </c>
      <c r="E868" s="5">
        <f t="shared" si="156"/>
        <v>0</v>
      </c>
      <c r="F868" s="5">
        <f t="shared" si="157"/>
        <v>0</v>
      </c>
      <c r="G868" s="2">
        <f t="shared" si="153"/>
        <v>865</v>
      </c>
      <c r="H868" s="6">
        <f t="shared" si="158"/>
        <v>5.0556117290192115E-4</v>
      </c>
      <c r="I868" s="6">
        <f t="shared" si="159"/>
        <v>2.9651056167568371E-4</v>
      </c>
      <c r="J868" s="6">
        <f t="shared" si="160"/>
        <v>0.43731041456015685</v>
      </c>
      <c r="K868" s="6">
        <f t="shared" si="161"/>
        <v>0.17135515416765776</v>
      </c>
      <c r="L868" s="2">
        <f t="shared" si="162"/>
        <v>7.5022024018801786E-2</v>
      </c>
      <c r="M868" s="2">
        <f t="shared" si="163"/>
        <v>7.5065060662725863E-2</v>
      </c>
    </row>
    <row r="869" spans="1:13" x14ac:dyDescent="0.3">
      <c r="A869" t="s">
        <v>926</v>
      </c>
      <c r="B869">
        <v>17</v>
      </c>
      <c r="C869" s="5">
        <f t="shared" si="154"/>
        <v>0</v>
      </c>
      <c r="D869" s="5">
        <f t="shared" si="155"/>
        <v>5.9999999999993392E-3</v>
      </c>
      <c r="E869" s="5">
        <f t="shared" si="156"/>
        <v>0</v>
      </c>
      <c r="F869" s="5">
        <f t="shared" si="157"/>
        <v>0</v>
      </c>
      <c r="G869" s="2">
        <f t="shared" si="153"/>
        <v>866</v>
      </c>
      <c r="H869" s="6">
        <f t="shared" si="158"/>
        <v>5.0556117290192115E-4</v>
      </c>
      <c r="I869" s="6">
        <f t="shared" si="159"/>
        <v>2.9651056167568371E-4</v>
      </c>
      <c r="J869" s="6">
        <f t="shared" si="160"/>
        <v>0.43781597573305875</v>
      </c>
      <c r="K869" s="6">
        <f t="shared" si="161"/>
        <v>0.17165166472933344</v>
      </c>
      <c r="L869" s="2">
        <f t="shared" si="162"/>
        <v>7.5238621496628105E-2</v>
      </c>
      <c r="M869" s="2">
        <f t="shared" si="163"/>
        <v>7.5281658140552182E-2</v>
      </c>
    </row>
    <row r="870" spans="1:13" x14ac:dyDescent="0.3">
      <c r="A870" t="s">
        <v>927</v>
      </c>
      <c r="B870">
        <v>17</v>
      </c>
      <c r="C870" s="5">
        <f t="shared" si="154"/>
        <v>1.1999999999998678E-2</v>
      </c>
      <c r="D870" s="5">
        <f t="shared" si="155"/>
        <v>1.2500000000000178E-2</v>
      </c>
      <c r="E870" s="5">
        <f t="shared" si="156"/>
        <v>1.1999999999998678E-2</v>
      </c>
      <c r="F870" s="5">
        <f t="shared" si="157"/>
        <v>5.9999999999993392E-3</v>
      </c>
      <c r="G870" s="2">
        <f t="shared" si="153"/>
        <v>867</v>
      </c>
      <c r="H870" s="6">
        <f t="shared" si="158"/>
        <v>5.0556117290192115E-4</v>
      </c>
      <c r="I870" s="6">
        <f t="shared" si="159"/>
        <v>2.9651056167568371E-4</v>
      </c>
      <c r="J870" s="6">
        <f t="shared" si="160"/>
        <v>0.43832153690596065</v>
      </c>
      <c r="K870" s="6">
        <f t="shared" si="161"/>
        <v>0.17194817529100911</v>
      </c>
      <c r="L870" s="2">
        <f t="shared" si="162"/>
        <v>7.5455518782909112E-2</v>
      </c>
      <c r="M870" s="2">
        <f t="shared" si="163"/>
        <v>7.5498738909607441E-2</v>
      </c>
    </row>
    <row r="871" spans="1:13" x14ac:dyDescent="0.3">
      <c r="A871" t="s">
        <v>928</v>
      </c>
      <c r="B871">
        <v>17.023999999999997</v>
      </c>
      <c r="C871" s="5">
        <f t="shared" si="154"/>
        <v>2.5000000000000355E-2</v>
      </c>
      <c r="D871" s="5">
        <f t="shared" si="155"/>
        <v>3.6250000000013216E-3</v>
      </c>
      <c r="E871" s="5">
        <f t="shared" si="156"/>
        <v>1.3000000000001677E-2</v>
      </c>
      <c r="F871" s="5">
        <f t="shared" si="157"/>
        <v>5.0000000000149925E-4</v>
      </c>
      <c r="G871" s="2">
        <f t="shared" si="153"/>
        <v>868</v>
      </c>
      <c r="H871" s="6">
        <f t="shared" si="158"/>
        <v>5.0556117290192115E-4</v>
      </c>
      <c r="I871" s="6">
        <f t="shared" si="159"/>
        <v>2.9692916482157872E-4</v>
      </c>
      <c r="J871" s="6">
        <f t="shared" si="160"/>
        <v>0.43882709807886255</v>
      </c>
      <c r="K871" s="6">
        <f t="shared" si="161"/>
        <v>0.17224510445583069</v>
      </c>
      <c r="L871" s="2">
        <f t="shared" si="162"/>
        <v>7.5672899783678041E-2</v>
      </c>
      <c r="M871" s="2">
        <f t="shared" si="163"/>
        <v>7.5716318912647101E-2</v>
      </c>
    </row>
    <row r="872" spans="1:13" x14ac:dyDescent="0.3">
      <c r="A872" t="s">
        <v>929</v>
      </c>
      <c r="B872">
        <v>17.05</v>
      </c>
      <c r="C872" s="5">
        <f t="shared" si="154"/>
        <v>1.9250000000001322E-2</v>
      </c>
      <c r="D872" s="5">
        <f t="shared" si="155"/>
        <v>0</v>
      </c>
      <c r="E872" s="5">
        <f t="shared" si="156"/>
        <v>6.2499999999996447E-3</v>
      </c>
      <c r="F872" s="5">
        <f t="shared" si="157"/>
        <v>-3.3750000000010161E-3</v>
      </c>
      <c r="G872" s="2">
        <f t="shared" si="153"/>
        <v>869</v>
      </c>
      <c r="H872" s="6">
        <f t="shared" si="158"/>
        <v>5.0556117290192115E-4</v>
      </c>
      <c r="I872" s="6">
        <f t="shared" si="159"/>
        <v>2.9738265156296515E-4</v>
      </c>
      <c r="J872" s="6">
        <f t="shared" si="160"/>
        <v>0.43933265925176446</v>
      </c>
      <c r="K872" s="6">
        <f t="shared" si="161"/>
        <v>0.17254248710739364</v>
      </c>
      <c r="L872" s="2">
        <f t="shared" si="162"/>
        <v>7.5890780476961961E-2</v>
      </c>
      <c r="M872" s="2">
        <f t="shared" si="163"/>
        <v>7.5934295390323356E-2</v>
      </c>
    </row>
    <row r="873" spans="1:13" x14ac:dyDescent="0.3">
      <c r="A873" t="s">
        <v>930</v>
      </c>
      <c r="B873">
        <v>17.0625</v>
      </c>
      <c r="C873" s="5">
        <f t="shared" si="154"/>
        <v>2.5000000000000355E-2</v>
      </c>
      <c r="D873" s="5">
        <f t="shared" si="155"/>
        <v>1.7499999999994742E-3</v>
      </c>
      <c r="E873" s="5">
        <f t="shared" si="156"/>
        <v>1.8750000000000711E-2</v>
      </c>
      <c r="F873" s="5">
        <f t="shared" si="157"/>
        <v>6.2500000000005329E-3</v>
      </c>
      <c r="G873" s="2">
        <f t="shared" si="153"/>
        <v>870</v>
      </c>
      <c r="H873" s="6">
        <f t="shared" si="158"/>
        <v>5.0556117290192115E-4</v>
      </c>
      <c r="I873" s="6">
        <f t="shared" si="159"/>
        <v>2.9760067403478548E-4</v>
      </c>
      <c r="J873" s="6">
        <f t="shared" si="160"/>
        <v>0.43983822042466636</v>
      </c>
      <c r="K873" s="6">
        <f t="shared" si="161"/>
        <v>0.17284008778142843</v>
      </c>
      <c r="L873" s="2">
        <f t="shared" si="162"/>
        <v>7.6109057865329843E-2</v>
      </c>
      <c r="M873" s="2">
        <f t="shared" si="163"/>
        <v>7.6152860462539301E-2</v>
      </c>
    </row>
    <row r="874" spans="1:13" x14ac:dyDescent="0.3">
      <c r="A874" t="s">
        <v>931</v>
      </c>
      <c r="B874">
        <v>17.100000000000001</v>
      </c>
      <c r="C874" s="5">
        <f t="shared" si="154"/>
        <v>2.275000000000027E-2</v>
      </c>
      <c r="D874" s="5">
        <f t="shared" si="155"/>
        <v>-8.8817841970012523E-16</v>
      </c>
      <c r="E874" s="5">
        <f t="shared" si="156"/>
        <v>3.9999999999995595E-3</v>
      </c>
      <c r="F874" s="5">
        <f t="shared" si="157"/>
        <v>-7.3750000000005755E-3</v>
      </c>
      <c r="G874" s="2">
        <f t="shared" si="153"/>
        <v>871</v>
      </c>
      <c r="H874" s="6">
        <f t="shared" si="158"/>
        <v>5.0556117290192115E-4</v>
      </c>
      <c r="I874" s="6">
        <f t="shared" si="159"/>
        <v>2.982547414502466E-4</v>
      </c>
      <c r="J874" s="6">
        <f t="shared" si="160"/>
        <v>0.44034378159756826</v>
      </c>
      <c r="K874" s="6">
        <f t="shared" si="161"/>
        <v>0.17313834252287869</v>
      </c>
      <c r="L874" s="2">
        <f t="shared" si="162"/>
        <v>7.632792450957962E-2</v>
      </c>
      <c r="M874" s="2">
        <f t="shared" si="163"/>
        <v>7.637178854988648E-2</v>
      </c>
    </row>
    <row r="875" spans="1:13" x14ac:dyDescent="0.3">
      <c r="A875" t="s">
        <v>932</v>
      </c>
      <c r="B875">
        <v>17.108000000000001</v>
      </c>
      <c r="C875" s="5">
        <f t="shared" si="154"/>
        <v>2.4999999999998579E-2</v>
      </c>
      <c r="D875" s="5">
        <f t="shared" si="155"/>
        <v>-8.7500000000062528E-4</v>
      </c>
      <c r="E875" s="5">
        <f t="shared" si="156"/>
        <v>2.0999999999999019E-2</v>
      </c>
      <c r="F875" s="5">
        <f t="shared" si="157"/>
        <v>8.49999999999973E-3</v>
      </c>
      <c r="G875" s="2">
        <f t="shared" si="153"/>
        <v>872</v>
      </c>
      <c r="H875" s="6">
        <f t="shared" si="158"/>
        <v>5.0556117290192115E-4</v>
      </c>
      <c r="I875" s="6">
        <f t="shared" si="159"/>
        <v>2.9839427583221157E-4</v>
      </c>
      <c r="J875" s="6">
        <f t="shared" si="160"/>
        <v>0.44084934277047017</v>
      </c>
      <c r="K875" s="6">
        <f t="shared" si="161"/>
        <v>0.17343673679871088</v>
      </c>
      <c r="L875" s="2">
        <f t="shared" si="162"/>
        <v>7.6547154310046939E-2</v>
      </c>
      <c r="M875" s="2">
        <f t="shared" si="163"/>
        <v>7.6591341296966875E-2</v>
      </c>
    </row>
    <row r="876" spans="1:13" x14ac:dyDescent="0.3">
      <c r="A876" t="s">
        <v>933</v>
      </c>
      <c r="B876">
        <v>17.149999999999999</v>
      </c>
      <c r="C876" s="5">
        <f t="shared" si="154"/>
        <v>2.0999999999999019E-2</v>
      </c>
      <c r="D876" s="5">
        <f t="shared" si="155"/>
        <v>-1.2499999999999289E-2</v>
      </c>
      <c r="E876" s="5">
        <f t="shared" si="156"/>
        <v>0</v>
      </c>
      <c r="F876" s="5">
        <f t="shared" si="157"/>
        <v>-1.049999999999951E-2</v>
      </c>
      <c r="G876" s="2">
        <f t="shared" si="153"/>
        <v>873</v>
      </c>
      <c r="H876" s="6">
        <f t="shared" si="158"/>
        <v>5.0556117290192115E-4</v>
      </c>
      <c r="I876" s="6">
        <f t="shared" si="159"/>
        <v>2.9912683133752793E-4</v>
      </c>
      <c r="J876" s="6">
        <f t="shared" si="160"/>
        <v>0.44135490394337207</v>
      </c>
      <c r="K876" s="6">
        <f t="shared" si="161"/>
        <v>0.17373586363004842</v>
      </c>
      <c r="L876" s="2">
        <f t="shared" si="162"/>
        <v>7.6767009510950737E-2</v>
      </c>
      <c r="M876" s="2">
        <f t="shared" si="163"/>
        <v>7.6811196497870673E-2</v>
      </c>
    </row>
    <row r="877" spans="1:13" x14ac:dyDescent="0.3">
      <c r="A877" t="s">
        <v>934</v>
      </c>
      <c r="B877">
        <v>17.149999999999999</v>
      </c>
      <c r="C877" s="5">
        <f t="shared" si="154"/>
        <v>0</v>
      </c>
      <c r="D877" s="5">
        <f t="shared" si="155"/>
        <v>3.0000000000010019E-3</v>
      </c>
      <c r="E877" s="5">
        <f t="shared" si="156"/>
        <v>0</v>
      </c>
      <c r="F877" s="5">
        <f t="shared" si="157"/>
        <v>0</v>
      </c>
      <c r="G877" s="2">
        <f t="shared" si="153"/>
        <v>874</v>
      </c>
      <c r="H877" s="6">
        <f t="shared" si="158"/>
        <v>5.0556117290192115E-4</v>
      </c>
      <c r="I877" s="6">
        <f t="shared" si="159"/>
        <v>2.9912683133752793E-4</v>
      </c>
      <c r="J877" s="6">
        <f t="shared" si="160"/>
        <v>0.44186046511627397</v>
      </c>
      <c r="K877" s="6">
        <f t="shared" si="161"/>
        <v>0.17403499046138596</v>
      </c>
      <c r="L877" s="2">
        <f t="shared" si="162"/>
        <v>7.6987167165677939E-2</v>
      </c>
      <c r="M877" s="2">
        <f t="shared" si="163"/>
        <v>7.7031354152597861E-2</v>
      </c>
    </row>
    <row r="878" spans="1:13" x14ac:dyDescent="0.3">
      <c r="A878" t="s">
        <v>935</v>
      </c>
      <c r="B878">
        <v>17.149999999999999</v>
      </c>
      <c r="C878" s="5">
        <f t="shared" si="154"/>
        <v>2.7000000000001023E-2</v>
      </c>
      <c r="D878" s="5">
        <f t="shared" si="155"/>
        <v>2.2000000000000242E-2</v>
      </c>
      <c r="E878" s="5">
        <f t="shared" si="156"/>
        <v>2.7000000000001023E-2</v>
      </c>
      <c r="F878" s="5">
        <f t="shared" si="157"/>
        <v>1.3500000000000512E-2</v>
      </c>
      <c r="G878" s="2">
        <f t="shared" si="153"/>
        <v>875</v>
      </c>
      <c r="H878" s="6">
        <f t="shared" si="158"/>
        <v>5.0556117290192115E-4</v>
      </c>
      <c r="I878" s="6">
        <f t="shared" si="159"/>
        <v>2.9912683133752793E-4</v>
      </c>
      <c r="J878" s="6">
        <f t="shared" si="160"/>
        <v>0.44236602628917587</v>
      </c>
      <c r="K878" s="6">
        <f t="shared" si="161"/>
        <v>0.17433411729272349</v>
      </c>
      <c r="L878" s="2">
        <f t="shared" si="162"/>
        <v>7.7207627274228516E-2</v>
      </c>
      <c r="M878" s="2">
        <f t="shared" si="163"/>
        <v>7.7252230906721481E-2</v>
      </c>
    </row>
    <row r="879" spans="1:13" x14ac:dyDescent="0.3">
      <c r="A879" t="s">
        <v>936</v>
      </c>
      <c r="B879">
        <v>17.204000000000001</v>
      </c>
      <c r="C879" s="5">
        <f t="shared" si="154"/>
        <v>4.4000000000000483E-2</v>
      </c>
      <c r="D879" s="5">
        <f t="shared" si="155"/>
        <v>1.6749999999999154E-2</v>
      </c>
      <c r="E879" s="5">
        <f t="shared" si="156"/>
        <v>1.699999999999946E-2</v>
      </c>
      <c r="F879" s="5">
        <f t="shared" si="157"/>
        <v>-5.0000000000007816E-3</v>
      </c>
      <c r="G879" s="2">
        <f t="shared" si="153"/>
        <v>876</v>
      </c>
      <c r="H879" s="6">
        <f t="shared" si="158"/>
        <v>5.0556117290192115E-4</v>
      </c>
      <c r="I879" s="6">
        <f t="shared" si="159"/>
        <v>3.0006868841579194E-4</v>
      </c>
      <c r="J879" s="6">
        <f t="shared" si="160"/>
        <v>0.44287158746207778</v>
      </c>
      <c r="K879" s="6">
        <f t="shared" si="161"/>
        <v>0.17463418598113928</v>
      </c>
      <c r="L879" s="2">
        <f t="shared" si="162"/>
        <v>7.7428807434508279E-2</v>
      </c>
      <c r="M879" s="2">
        <f t="shared" si="163"/>
        <v>7.7473673699207532E-2</v>
      </c>
    </row>
    <row r="880" spans="1:13" x14ac:dyDescent="0.3">
      <c r="A880" t="s">
        <v>937</v>
      </c>
      <c r="B880">
        <v>17.238</v>
      </c>
      <c r="C880" s="5">
        <f t="shared" si="154"/>
        <v>6.0499999999999332E-2</v>
      </c>
      <c r="D880" s="5">
        <f t="shared" si="155"/>
        <v>-2.5000000000030553E-4</v>
      </c>
      <c r="E880" s="5">
        <f t="shared" si="156"/>
        <v>4.3499999999999872E-2</v>
      </c>
      <c r="F880" s="5">
        <f t="shared" si="157"/>
        <v>1.3250000000000206E-2</v>
      </c>
      <c r="G880" s="2">
        <f t="shared" si="153"/>
        <v>877</v>
      </c>
      <c r="H880" s="6">
        <f t="shared" si="158"/>
        <v>5.0556117290192115E-4</v>
      </c>
      <c r="I880" s="6">
        <f t="shared" si="159"/>
        <v>3.0066170953914329E-4</v>
      </c>
      <c r="J880" s="6">
        <f t="shared" si="160"/>
        <v>0.44337714863497968</v>
      </c>
      <c r="K880" s="6">
        <f t="shared" si="161"/>
        <v>0.17493484769067841</v>
      </c>
      <c r="L880" s="2">
        <f t="shared" si="162"/>
        <v>7.7650554232767371E-2</v>
      </c>
      <c r="M880" s="2">
        <f t="shared" si="163"/>
        <v>7.7696093294092619E-2</v>
      </c>
    </row>
    <row r="881" spans="1:13" x14ac:dyDescent="0.3">
      <c r="A881" t="s">
        <v>938</v>
      </c>
      <c r="B881">
        <v>17.324999999999999</v>
      </c>
      <c r="C881" s="5">
        <f t="shared" si="154"/>
        <v>4.3499999999999872E-2</v>
      </c>
      <c r="D881" s="5">
        <f t="shared" si="155"/>
        <v>-3.0249999999999666E-2</v>
      </c>
      <c r="E881" s="5">
        <f t="shared" si="156"/>
        <v>0</v>
      </c>
      <c r="F881" s="5">
        <f t="shared" si="157"/>
        <v>-2.1749999999999936E-2</v>
      </c>
      <c r="G881" s="2">
        <f t="shared" si="153"/>
        <v>878</v>
      </c>
      <c r="H881" s="6">
        <f t="shared" si="158"/>
        <v>5.0556117290192115E-4</v>
      </c>
      <c r="I881" s="6">
        <f t="shared" si="159"/>
        <v>3.0217914594301296E-4</v>
      </c>
      <c r="J881" s="6">
        <f t="shared" si="160"/>
        <v>0.44388270980788158</v>
      </c>
      <c r="K881" s="6">
        <f t="shared" si="161"/>
        <v>0.17523702683662143</v>
      </c>
      <c r="L881" s="2">
        <f t="shared" si="162"/>
        <v>7.7873279367739356E-2</v>
      </c>
      <c r="M881" s="2">
        <f t="shared" si="163"/>
        <v>7.7918818429064604E-2</v>
      </c>
    </row>
    <row r="882" spans="1:13" x14ac:dyDescent="0.3">
      <c r="A882" t="s">
        <v>939</v>
      </c>
      <c r="B882">
        <v>17.324999999999999</v>
      </c>
      <c r="C882" s="5">
        <f t="shared" si="154"/>
        <v>0</v>
      </c>
      <c r="D882" s="5">
        <f t="shared" si="155"/>
        <v>-2.1749999999999936E-2</v>
      </c>
      <c r="E882" s="5">
        <f t="shared" si="156"/>
        <v>0</v>
      </c>
      <c r="F882" s="5">
        <f t="shared" si="157"/>
        <v>0</v>
      </c>
      <c r="G882" s="2">
        <f t="shared" si="153"/>
        <v>879</v>
      </c>
      <c r="H882" s="6">
        <f t="shared" si="158"/>
        <v>5.0556117290192115E-4</v>
      </c>
      <c r="I882" s="6">
        <f t="shared" si="159"/>
        <v>3.0217914594301296E-4</v>
      </c>
      <c r="J882" s="6">
        <f t="shared" si="160"/>
        <v>0.44438827098078348</v>
      </c>
      <c r="K882" s="6">
        <f t="shared" si="161"/>
        <v>0.17553920598256445</v>
      </c>
      <c r="L882" s="2">
        <f t="shared" si="162"/>
        <v>7.8096310042798239E-2</v>
      </c>
      <c r="M882" s="2">
        <f t="shared" si="163"/>
        <v>7.8141849104123487E-2</v>
      </c>
    </row>
    <row r="883" spans="1:13" x14ac:dyDescent="0.3">
      <c r="A883" t="s">
        <v>940</v>
      </c>
      <c r="B883">
        <v>17.324999999999999</v>
      </c>
      <c r="C883" s="5">
        <f t="shared" si="154"/>
        <v>0</v>
      </c>
      <c r="D883" s="5">
        <f t="shared" si="155"/>
        <v>0</v>
      </c>
      <c r="E883" s="5">
        <f t="shared" si="156"/>
        <v>0</v>
      </c>
      <c r="F883" s="5">
        <f t="shared" si="157"/>
        <v>0</v>
      </c>
      <c r="G883" s="2">
        <f t="shared" si="153"/>
        <v>880</v>
      </c>
      <c r="H883" s="6">
        <f t="shared" si="158"/>
        <v>5.0556117290192115E-4</v>
      </c>
      <c r="I883" s="6">
        <f t="shared" si="159"/>
        <v>3.0217914594301296E-4</v>
      </c>
      <c r="J883" s="6">
        <f t="shared" si="160"/>
        <v>0.44489383215368539</v>
      </c>
      <c r="K883" s="6">
        <f t="shared" si="161"/>
        <v>0.17584138512850747</v>
      </c>
      <c r="L883" s="2">
        <f t="shared" si="162"/>
        <v>7.831964625794402E-2</v>
      </c>
      <c r="M883" s="2">
        <f t="shared" si="163"/>
        <v>7.8365185319269268E-2</v>
      </c>
    </row>
    <row r="884" spans="1:13" x14ac:dyDescent="0.3">
      <c r="A884" t="s">
        <v>941</v>
      </c>
      <c r="B884">
        <v>17.324999999999999</v>
      </c>
      <c r="C884" s="5">
        <f t="shared" si="154"/>
        <v>0</v>
      </c>
      <c r="D884" s="5">
        <f t="shared" si="155"/>
        <v>0</v>
      </c>
      <c r="E884" s="5">
        <f t="shared" si="156"/>
        <v>0</v>
      </c>
      <c r="F884" s="5">
        <f t="shared" si="157"/>
        <v>0</v>
      </c>
      <c r="G884" s="2">
        <f t="shared" si="153"/>
        <v>881</v>
      </c>
      <c r="H884" s="6">
        <f t="shared" si="158"/>
        <v>5.0556117290192115E-4</v>
      </c>
      <c r="I884" s="6">
        <f t="shared" si="159"/>
        <v>3.0217914594301296E-4</v>
      </c>
      <c r="J884" s="6">
        <f t="shared" si="160"/>
        <v>0.44539939332658729</v>
      </c>
      <c r="K884" s="6">
        <f t="shared" si="161"/>
        <v>0.17614356427445049</v>
      </c>
      <c r="L884" s="2">
        <f t="shared" si="162"/>
        <v>7.8543288013176699E-2</v>
      </c>
      <c r="M884" s="2">
        <f t="shared" si="163"/>
        <v>7.8588827074501946E-2</v>
      </c>
    </row>
    <row r="885" spans="1:13" x14ac:dyDescent="0.3">
      <c r="A885" t="s">
        <v>942</v>
      </c>
      <c r="B885">
        <v>17.324999999999999</v>
      </c>
      <c r="C885" s="5">
        <f t="shared" si="154"/>
        <v>0</v>
      </c>
      <c r="D885" s="5">
        <f t="shared" si="155"/>
        <v>0</v>
      </c>
      <c r="E885" s="5">
        <f t="shared" si="156"/>
        <v>0</v>
      </c>
      <c r="F885" s="5">
        <f t="shared" si="157"/>
        <v>0</v>
      </c>
      <c r="G885" s="2">
        <f t="shared" si="153"/>
        <v>882</v>
      </c>
      <c r="H885" s="6">
        <f t="shared" si="158"/>
        <v>5.0556117290192115E-4</v>
      </c>
      <c r="I885" s="6">
        <f t="shared" si="159"/>
        <v>3.0217914594301296E-4</v>
      </c>
      <c r="J885" s="6">
        <f t="shared" si="160"/>
        <v>0.44590495449948919</v>
      </c>
      <c r="K885" s="6">
        <f t="shared" si="161"/>
        <v>0.17644574342039351</v>
      </c>
      <c r="L885" s="2">
        <f t="shared" si="162"/>
        <v>7.8767235308496275E-2</v>
      </c>
      <c r="M885" s="2">
        <f t="shared" si="163"/>
        <v>7.8812774369821537E-2</v>
      </c>
    </row>
    <row r="886" spans="1:13" x14ac:dyDescent="0.3">
      <c r="A886" t="s">
        <v>943</v>
      </c>
      <c r="B886">
        <v>17.324999999999999</v>
      </c>
      <c r="C886" s="5">
        <f t="shared" si="154"/>
        <v>0</v>
      </c>
      <c r="D886" s="5">
        <f t="shared" si="155"/>
        <v>8.8817841970012523E-16</v>
      </c>
      <c r="E886" s="5">
        <f t="shared" si="156"/>
        <v>0</v>
      </c>
      <c r="F886" s="5">
        <f t="shared" si="157"/>
        <v>0</v>
      </c>
      <c r="G886" s="2">
        <f t="shared" si="153"/>
        <v>883</v>
      </c>
      <c r="H886" s="6">
        <f t="shared" si="158"/>
        <v>5.0556117290192115E-4</v>
      </c>
      <c r="I886" s="6">
        <f t="shared" si="159"/>
        <v>3.0217914594301296E-4</v>
      </c>
      <c r="J886" s="6">
        <f t="shared" si="160"/>
        <v>0.44641051567239109</v>
      </c>
      <c r="K886" s="6">
        <f t="shared" si="161"/>
        <v>0.17674792256633653</v>
      </c>
      <c r="L886" s="2">
        <f t="shared" si="162"/>
        <v>7.8991488143902749E-2</v>
      </c>
      <c r="M886" s="2">
        <f t="shared" si="163"/>
        <v>7.9037027205228011E-2</v>
      </c>
    </row>
    <row r="887" spans="1:13" x14ac:dyDescent="0.3">
      <c r="A887" t="s">
        <v>944</v>
      </c>
      <c r="B887">
        <v>17.324999999999999</v>
      </c>
      <c r="C887" s="5">
        <f t="shared" si="154"/>
        <v>1.7763568394002505E-15</v>
      </c>
      <c r="D887" s="5">
        <f t="shared" si="155"/>
        <v>8.8817841970012523E-16</v>
      </c>
      <c r="E887" s="5">
        <f t="shared" si="156"/>
        <v>1.7763568394002505E-15</v>
      </c>
      <c r="F887" s="5">
        <f t="shared" si="157"/>
        <v>8.8817841970012523E-16</v>
      </c>
      <c r="G887" s="2">
        <f t="shared" si="153"/>
        <v>884</v>
      </c>
      <c r="H887" s="6">
        <f t="shared" si="158"/>
        <v>5.0556117290192115E-4</v>
      </c>
      <c r="I887" s="6">
        <f t="shared" si="159"/>
        <v>3.0217914594301296E-4</v>
      </c>
      <c r="J887" s="6">
        <f t="shared" si="160"/>
        <v>0.446916076845293</v>
      </c>
      <c r="K887" s="6">
        <f t="shared" si="161"/>
        <v>0.17705010171227956</v>
      </c>
      <c r="L887" s="2">
        <f t="shared" si="162"/>
        <v>7.9216046519396136E-2</v>
      </c>
      <c r="M887" s="2">
        <f t="shared" si="163"/>
        <v>7.9261585580721383E-2</v>
      </c>
    </row>
    <row r="888" spans="1:13" x14ac:dyDescent="0.3">
      <c r="A888" t="s">
        <v>945</v>
      </c>
      <c r="B888">
        <v>17.325000000000003</v>
      </c>
      <c r="C888" s="5">
        <f t="shared" si="154"/>
        <v>1.7763568394002505E-15</v>
      </c>
      <c r="D888" s="5">
        <f t="shared" si="155"/>
        <v>8.7499999999982592E-3</v>
      </c>
      <c r="E888" s="5">
        <f t="shared" si="156"/>
        <v>0</v>
      </c>
      <c r="F888" s="5">
        <f t="shared" si="157"/>
        <v>-8.8817841970012523E-16</v>
      </c>
      <c r="G888" s="2">
        <f t="shared" si="153"/>
        <v>885</v>
      </c>
      <c r="H888" s="6">
        <f t="shared" si="158"/>
        <v>5.0556117290192115E-4</v>
      </c>
      <c r="I888" s="6">
        <f t="shared" si="159"/>
        <v>3.0217914594301301E-4</v>
      </c>
      <c r="J888" s="6">
        <f t="shared" si="160"/>
        <v>0.4474216380181949</v>
      </c>
      <c r="K888" s="6">
        <f t="shared" si="161"/>
        <v>0.17735228085822258</v>
      </c>
      <c r="L888" s="2">
        <f t="shared" si="162"/>
        <v>7.9440910434976406E-2</v>
      </c>
      <c r="M888" s="2">
        <f t="shared" si="163"/>
        <v>7.9486449496301667E-2</v>
      </c>
    </row>
    <row r="889" spans="1:13" x14ac:dyDescent="0.3">
      <c r="A889" t="s">
        <v>946</v>
      </c>
      <c r="B889">
        <v>17.325000000000003</v>
      </c>
      <c r="C889" s="5">
        <f t="shared" si="154"/>
        <v>1.7499999999998295E-2</v>
      </c>
      <c r="D889" s="5">
        <f t="shared" si="155"/>
        <v>4.1624999999998913E-2</v>
      </c>
      <c r="E889" s="5">
        <f t="shared" si="156"/>
        <v>1.7499999999998295E-2</v>
      </c>
      <c r="F889" s="5">
        <f t="shared" si="157"/>
        <v>8.7499999999991473E-3</v>
      </c>
      <c r="G889" s="2">
        <f t="shared" si="153"/>
        <v>886</v>
      </c>
      <c r="H889" s="6">
        <f t="shared" si="158"/>
        <v>5.0556117290192115E-4</v>
      </c>
      <c r="I889" s="6">
        <f t="shared" si="159"/>
        <v>3.0217914594301301E-4</v>
      </c>
      <c r="J889" s="6">
        <f t="shared" si="160"/>
        <v>0.4479271991910968</v>
      </c>
      <c r="K889" s="6">
        <f t="shared" si="161"/>
        <v>0.1776544600041656</v>
      </c>
      <c r="L889" s="2">
        <f t="shared" si="162"/>
        <v>7.9666079890643587E-2</v>
      </c>
      <c r="M889" s="2">
        <f t="shared" si="163"/>
        <v>7.9711892394915301E-2</v>
      </c>
    </row>
    <row r="890" spans="1:13" x14ac:dyDescent="0.3">
      <c r="A890" t="s">
        <v>947</v>
      </c>
      <c r="B890">
        <v>17.36</v>
      </c>
      <c r="C890" s="5">
        <f t="shared" si="154"/>
        <v>8.3249999999999602E-2</v>
      </c>
      <c r="D890" s="5">
        <f t="shared" si="155"/>
        <v>2.6250000000000995E-2</v>
      </c>
      <c r="E890" s="5">
        <f t="shared" si="156"/>
        <v>6.5750000000001307E-2</v>
      </c>
      <c r="F890" s="5">
        <f t="shared" si="157"/>
        <v>2.4125000000001506E-2</v>
      </c>
      <c r="G890" s="2">
        <f t="shared" si="153"/>
        <v>887</v>
      </c>
      <c r="H890" s="6">
        <f t="shared" si="158"/>
        <v>5.0556117290192115E-4</v>
      </c>
      <c r="I890" s="6">
        <f t="shared" si="159"/>
        <v>3.0278960886410993E-4</v>
      </c>
      <c r="J890" s="6">
        <f t="shared" si="160"/>
        <v>0.44843276036399871</v>
      </c>
      <c r="K890" s="6">
        <f t="shared" si="161"/>
        <v>0.17795724961302972</v>
      </c>
      <c r="L890" s="2">
        <f t="shared" si="162"/>
        <v>7.9891828946596813E-2</v>
      </c>
      <c r="M890" s="2">
        <f t="shared" si="163"/>
        <v>7.9938669974634932E-2</v>
      </c>
    </row>
    <row r="891" spans="1:13" x14ac:dyDescent="0.3">
      <c r="A891" t="s">
        <v>948</v>
      </c>
      <c r="B891">
        <v>17.491500000000002</v>
      </c>
      <c r="C891" s="5">
        <f t="shared" si="154"/>
        <v>7.0000000000000284E-2</v>
      </c>
      <c r="D891" s="5">
        <f t="shared" si="155"/>
        <v>-3.9500000000000313E-2</v>
      </c>
      <c r="E891" s="5">
        <f t="shared" si="156"/>
        <v>4.2499999999989768E-3</v>
      </c>
      <c r="F891" s="5">
        <f t="shared" si="157"/>
        <v>-3.0750000000001165E-2</v>
      </c>
      <c r="G891" s="2">
        <f t="shared" si="153"/>
        <v>888</v>
      </c>
      <c r="H891" s="6">
        <f t="shared" si="158"/>
        <v>5.0556117290192115E-4</v>
      </c>
      <c r="I891" s="6">
        <f t="shared" si="159"/>
        <v>3.0508320526766012E-4</v>
      </c>
      <c r="J891" s="6">
        <f t="shared" si="160"/>
        <v>0.44893832153690061</v>
      </c>
      <c r="K891" s="6">
        <f t="shared" si="161"/>
        <v>0.17826233281829737</v>
      </c>
      <c r="L891" s="2">
        <f t="shared" si="162"/>
        <v>8.0118915002762622E-2</v>
      </c>
      <c r="M891" s="2">
        <f t="shared" si="163"/>
        <v>8.0165822588277674E-2</v>
      </c>
    </row>
    <row r="892" spans="1:13" x14ac:dyDescent="0.3">
      <c r="A892" t="s">
        <v>949</v>
      </c>
      <c r="B892">
        <v>17.5</v>
      </c>
      <c r="C892" s="5">
        <f t="shared" si="154"/>
        <v>4.2499999999989768E-3</v>
      </c>
      <c r="D892" s="5">
        <f t="shared" si="155"/>
        <v>-3.5000000000000142E-2</v>
      </c>
      <c r="E892" s="5">
        <f t="shared" si="156"/>
        <v>0</v>
      </c>
      <c r="F892" s="5">
        <f t="shared" si="157"/>
        <v>-2.1249999999994884E-3</v>
      </c>
      <c r="G892" s="2">
        <f t="shared" si="153"/>
        <v>889</v>
      </c>
      <c r="H892" s="6">
        <f t="shared" si="158"/>
        <v>5.0556117290192115E-4</v>
      </c>
      <c r="I892" s="6">
        <f t="shared" si="159"/>
        <v>3.0523146054849793E-4</v>
      </c>
      <c r="J892" s="6">
        <f t="shared" si="160"/>
        <v>0.44944388270980251</v>
      </c>
      <c r="K892" s="6">
        <f t="shared" si="161"/>
        <v>0.17856756427884588</v>
      </c>
      <c r="L892" s="2">
        <f t="shared" si="162"/>
        <v>8.0346376242755771E-2</v>
      </c>
      <c r="M892" s="2">
        <f t="shared" si="163"/>
        <v>8.0393283828270837E-2</v>
      </c>
    </row>
    <row r="893" spans="1:13" x14ac:dyDescent="0.3">
      <c r="A893" t="s">
        <v>950</v>
      </c>
      <c r="B893">
        <v>17.5</v>
      </c>
      <c r="C893" s="5">
        <f t="shared" si="154"/>
        <v>0</v>
      </c>
      <c r="D893" s="5">
        <f t="shared" si="155"/>
        <v>1.0375000000000689E-2</v>
      </c>
      <c r="E893" s="5">
        <f t="shared" si="156"/>
        <v>0</v>
      </c>
      <c r="F893" s="5">
        <f t="shared" si="157"/>
        <v>0</v>
      </c>
      <c r="G893" s="2">
        <f t="shared" si="153"/>
        <v>890</v>
      </c>
      <c r="H893" s="6">
        <f t="shared" si="158"/>
        <v>5.0556117290192115E-4</v>
      </c>
      <c r="I893" s="6">
        <f t="shared" si="159"/>
        <v>3.0523146054849793E-4</v>
      </c>
      <c r="J893" s="6">
        <f t="shared" si="160"/>
        <v>0.44994944388270441</v>
      </c>
      <c r="K893" s="6">
        <f t="shared" si="161"/>
        <v>0.17887279573939438</v>
      </c>
      <c r="L893" s="2">
        <f t="shared" si="162"/>
        <v>8.0574146109099326E-2</v>
      </c>
      <c r="M893" s="2">
        <f t="shared" si="163"/>
        <v>8.0621053694614392E-2</v>
      </c>
    </row>
    <row r="894" spans="1:13" x14ac:dyDescent="0.3">
      <c r="A894" t="s">
        <v>951</v>
      </c>
      <c r="B894">
        <v>17.5</v>
      </c>
      <c r="C894" s="5">
        <f t="shared" si="154"/>
        <v>2.5000000000000355E-2</v>
      </c>
      <c r="D894" s="5">
        <f t="shared" si="155"/>
        <v>1.2500000000000178E-2</v>
      </c>
      <c r="E894" s="5">
        <f t="shared" si="156"/>
        <v>2.5000000000000355E-2</v>
      </c>
      <c r="F894" s="5">
        <f t="shared" si="157"/>
        <v>1.2500000000000178E-2</v>
      </c>
      <c r="G894" s="2">
        <f t="shared" si="153"/>
        <v>891</v>
      </c>
      <c r="H894" s="6">
        <f t="shared" si="158"/>
        <v>5.0556117290192115E-4</v>
      </c>
      <c r="I894" s="6">
        <f t="shared" si="159"/>
        <v>3.0523146054849793E-4</v>
      </c>
      <c r="J894" s="6">
        <f t="shared" si="160"/>
        <v>0.45045500505560632</v>
      </c>
      <c r="K894" s="6">
        <f t="shared" si="161"/>
        <v>0.17917802719994289</v>
      </c>
      <c r="L894" s="2">
        <f t="shared" si="162"/>
        <v>8.0802224601793288E-2</v>
      </c>
      <c r="M894" s="2">
        <f t="shared" si="163"/>
        <v>8.0849525024562927E-2</v>
      </c>
    </row>
    <row r="895" spans="1:13" x14ac:dyDescent="0.3">
      <c r="A895" t="s">
        <v>952</v>
      </c>
      <c r="B895">
        <v>17.55</v>
      </c>
      <c r="C895" s="5">
        <f t="shared" si="154"/>
        <v>2.5000000000000355E-2</v>
      </c>
      <c r="D895" s="5">
        <f t="shared" si="155"/>
        <v>-1.2500000000000178E-2</v>
      </c>
      <c r="E895" s="5">
        <f t="shared" si="156"/>
        <v>0</v>
      </c>
      <c r="F895" s="5">
        <f t="shared" si="157"/>
        <v>-1.2500000000000178E-2</v>
      </c>
      <c r="G895" s="2">
        <f t="shared" si="153"/>
        <v>892</v>
      </c>
      <c r="H895" s="6">
        <f t="shared" si="158"/>
        <v>5.0556117290192115E-4</v>
      </c>
      <c r="I895" s="6">
        <f t="shared" si="159"/>
        <v>3.0610355043577937E-4</v>
      </c>
      <c r="J895" s="6">
        <f t="shared" si="160"/>
        <v>0.45096056622850822</v>
      </c>
      <c r="K895" s="6">
        <f t="shared" si="161"/>
        <v>0.17948413075037867</v>
      </c>
      <c r="L895" s="2">
        <f t="shared" si="162"/>
        <v>8.1031005439881801E-2</v>
      </c>
      <c r="M895" s="2">
        <f t="shared" si="163"/>
        <v>8.107830586265144E-2</v>
      </c>
    </row>
    <row r="896" spans="1:13" x14ac:dyDescent="0.3">
      <c r="A896" t="s">
        <v>953</v>
      </c>
      <c r="B896">
        <v>17.55</v>
      </c>
      <c r="C896" s="5">
        <f t="shared" si="154"/>
        <v>0</v>
      </c>
      <c r="D896" s="5">
        <f t="shared" si="155"/>
        <v>-1.2500000000000178E-2</v>
      </c>
      <c r="E896" s="5">
        <f t="shared" si="156"/>
        <v>0</v>
      </c>
      <c r="F896" s="5">
        <f t="shared" si="157"/>
        <v>0</v>
      </c>
      <c r="G896" s="2">
        <f t="shared" si="153"/>
        <v>893</v>
      </c>
      <c r="H896" s="6">
        <f t="shared" si="158"/>
        <v>5.0556117290192115E-4</v>
      </c>
      <c r="I896" s="6">
        <f t="shared" si="159"/>
        <v>3.0610355043577937E-4</v>
      </c>
      <c r="J896" s="6">
        <f t="shared" si="160"/>
        <v>0.45146612740141012</v>
      </c>
      <c r="K896" s="6">
        <f t="shared" si="161"/>
        <v>0.17979023430081445</v>
      </c>
      <c r="L896" s="2">
        <f t="shared" si="162"/>
        <v>8.1260095786110306E-2</v>
      </c>
      <c r="M896" s="2">
        <f t="shared" si="163"/>
        <v>8.1307396208879931E-2</v>
      </c>
    </row>
    <row r="897" spans="1:13" x14ac:dyDescent="0.3">
      <c r="A897" t="s">
        <v>954</v>
      </c>
      <c r="B897">
        <v>17.55</v>
      </c>
      <c r="C897" s="5">
        <f t="shared" si="154"/>
        <v>0</v>
      </c>
      <c r="D897" s="5">
        <f t="shared" si="155"/>
        <v>1.2500000000000178E-2</v>
      </c>
      <c r="E897" s="5">
        <f t="shared" si="156"/>
        <v>0</v>
      </c>
      <c r="F897" s="5">
        <f t="shared" si="157"/>
        <v>0</v>
      </c>
      <c r="G897" s="2">
        <f t="shared" si="153"/>
        <v>894</v>
      </c>
      <c r="H897" s="6">
        <f t="shared" si="158"/>
        <v>5.0556117290192115E-4</v>
      </c>
      <c r="I897" s="6">
        <f t="shared" si="159"/>
        <v>3.0610355043577937E-4</v>
      </c>
      <c r="J897" s="6">
        <f t="shared" si="160"/>
        <v>0.45197168857431202</v>
      </c>
      <c r="K897" s="6">
        <f t="shared" si="161"/>
        <v>0.18009633785125023</v>
      </c>
      <c r="L897" s="2">
        <f t="shared" si="162"/>
        <v>8.1489495640478762E-2</v>
      </c>
      <c r="M897" s="2">
        <f t="shared" si="163"/>
        <v>8.1536796063248401E-2</v>
      </c>
    </row>
    <row r="898" spans="1:13" x14ac:dyDescent="0.3">
      <c r="A898" t="s">
        <v>955</v>
      </c>
      <c r="B898">
        <v>17.55</v>
      </c>
      <c r="C898" s="5">
        <f t="shared" si="154"/>
        <v>2.5000000000000355E-2</v>
      </c>
      <c r="D898" s="5">
        <f t="shared" si="155"/>
        <v>1.2500000000000178E-2</v>
      </c>
      <c r="E898" s="5">
        <f t="shared" si="156"/>
        <v>2.5000000000000355E-2</v>
      </c>
      <c r="F898" s="5">
        <f t="shared" si="157"/>
        <v>1.2500000000000178E-2</v>
      </c>
      <c r="G898" s="2">
        <f t="shared" si="153"/>
        <v>895</v>
      </c>
      <c r="H898" s="6">
        <f t="shared" si="158"/>
        <v>5.0556117290192115E-4</v>
      </c>
      <c r="I898" s="6">
        <f t="shared" si="159"/>
        <v>3.0610355043577937E-4</v>
      </c>
      <c r="J898" s="6">
        <f t="shared" si="160"/>
        <v>0.45247724974721393</v>
      </c>
      <c r="K898" s="6">
        <f t="shared" si="161"/>
        <v>0.18040244140168601</v>
      </c>
      <c r="L898" s="2">
        <f t="shared" si="162"/>
        <v>8.1719205002987211E-2</v>
      </c>
      <c r="M898" s="2">
        <f t="shared" si="163"/>
        <v>8.176690002659058E-2</v>
      </c>
    </row>
    <row r="899" spans="1:13" x14ac:dyDescent="0.3">
      <c r="A899" t="s">
        <v>956</v>
      </c>
      <c r="B899">
        <v>17.600000000000001</v>
      </c>
      <c r="C899" s="5">
        <f t="shared" si="154"/>
        <v>2.5000000000000355E-2</v>
      </c>
      <c r="D899" s="5">
        <f t="shared" si="155"/>
        <v>-1.2500000000000178E-2</v>
      </c>
      <c r="E899" s="5">
        <f t="shared" si="156"/>
        <v>0</v>
      </c>
      <c r="F899" s="5">
        <f t="shared" si="157"/>
        <v>-1.2500000000000178E-2</v>
      </c>
      <c r="G899" s="2">
        <f t="shared" si="153"/>
        <v>896</v>
      </c>
      <c r="H899" s="6">
        <f t="shared" si="158"/>
        <v>5.0556117290192115E-4</v>
      </c>
      <c r="I899" s="6">
        <f t="shared" si="159"/>
        <v>3.0697564032306082E-4</v>
      </c>
      <c r="J899" s="6">
        <f t="shared" si="160"/>
        <v>0.45298281092011583</v>
      </c>
      <c r="K899" s="6">
        <f t="shared" si="161"/>
        <v>0.18070941704200907</v>
      </c>
      <c r="L899" s="2">
        <f t="shared" si="162"/>
        <v>8.1949619356258926E-2</v>
      </c>
      <c r="M899" s="2">
        <f t="shared" si="163"/>
        <v>8.1997314379862296E-2</v>
      </c>
    </row>
    <row r="900" spans="1:13" x14ac:dyDescent="0.3">
      <c r="A900" t="s">
        <v>957</v>
      </c>
      <c r="B900">
        <v>17.600000000000001</v>
      </c>
      <c r="C900" s="5">
        <f t="shared" si="154"/>
        <v>0</v>
      </c>
      <c r="D900" s="5">
        <f t="shared" si="155"/>
        <v>-1.2500000000000178E-2</v>
      </c>
      <c r="E900" s="5">
        <f t="shared" si="156"/>
        <v>0</v>
      </c>
      <c r="F900" s="5">
        <f t="shared" si="157"/>
        <v>0</v>
      </c>
      <c r="G900" s="2">
        <f t="shared" si="153"/>
        <v>897</v>
      </c>
      <c r="H900" s="6">
        <f t="shared" si="158"/>
        <v>5.0556117290192115E-4</v>
      </c>
      <c r="I900" s="6">
        <f t="shared" si="159"/>
        <v>3.0697564032306082E-4</v>
      </c>
      <c r="J900" s="6">
        <f t="shared" si="160"/>
        <v>0.45348837209301773</v>
      </c>
      <c r="K900" s="6">
        <f t="shared" si="161"/>
        <v>0.18101639268233213</v>
      </c>
      <c r="L900" s="2">
        <f t="shared" si="162"/>
        <v>8.2180344099460192E-2</v>
      </c>
      <c r="M900" s="2">
        <f t="shared" si="163"/>
        <v>8.2228039123063562E-2</v>
      </c>
    </row>
    <row r="901" spans="1:13" x14ac:dyDescent="0.3">
      <c r="A901" t="s">
        <v>958</v>
      </c>
      <c r="B901">
        <v>17.600000000000001</v>
      </c>
      <c r="C901" s="5">
        <f t="shared" si="154"/>
        <v>0</v>
      </c>
      <c r="D901" s="5">
        <f t="shared" si="155"/>
        <v>0</v>
      </c>
      <c r="E901" s="5">
        <f t="shared" si="156"/>
        <v>0</v>
      </c>
      <c r="F901" s="5">
        <f t="shared" si="157"/>
        <v>0</v>
      </c>
      <c r="G901" s="2">
        <f t="shared" si="153"/>
        <v>898</v>
      </c>
      <c r="H901" s="6">
        <f t="shared" si="158"/>
        <v>5.0556117290192115E-4</v>
      </c>
      <c r="I901" s="6">
        <f t="shared" si="159"/>
        <v>3.0697564032306082E-4</v>
      </c>
      <c r="J901" s="6">
        <f t="shared" si="160"/>
        <v>0.45399393326591964</v>
      </c>
      <c r="K901" s="6">
        <f t="shared" si="161"/>
        <v>0.18132336832265519</v>
      </c>
      <c r="L901" s="2">
        <f t="shared" si="162"/>
        <v>8.2411379232591009E-2</v>
      </c>
      <c r="M901" s="2">
        <f t="shared" si="163"/>
        <v>8.2459074256194378E-2</v>
      </c>
    </row>
    <row r="902" spans="1:13" x14ac:dyDescent="0.3">
      <c r="A902" t="s">
        <v>959</v>
      </c>
      <c r="B902">
        <v>17.600000000000001</v>
      </c>
      <c r="C902" s="5">
        <f t="shared" si="154"/>
        <v>0</v>
      </c>
      <c r="D902" s="5">
        <f t="shared" si="155"/>
        <v>0</v>
      </c>
      <c r="E902" s="5">
        <f t="shared" si="156"/>
        <v>0</v>
      </c>
      <c r="F902" s="5">
        <f t="shared" si="157"/>
        <v>0</v>
      </c>
      <c r="G902" s="2">
        <f t="shared" ref="G902:G965" si="164">G901+1</f>
        <v>899</v>
      </c>
      <c r="H902" s="6">
        <f t="shared" si="158"/>
        <v>5.0556117290192115E-4</v>
      </c>
      <c r="I902" s="6">
        <f t="shared" si="159"/>
        <v>3.0697564032306082E-4</v>
      </c>
      <c r="J902" s="6">
        <f t="shared" si="160"/>
        <v>0.45449949443882154</v>
      </c>
      <c r="K902" s="6">
        <f t="shared" si="161"/>
        <v>0.18163034396297825</v>
      </c>
      <c r="L902" s="2">
        <f t="shared" si="162"/>
        <v>8.2642724755651376E-2</v>
      </c>
      <c r="M902" s="2">
        <f t="shared" si="163"/>
        <v>8.2690419779254745E-2</v>
      </c>
    </row>
    <row r="903" spans="1:13" x14ac:dyDescent="0.3">
      <c r="A903" t="s">
        <v>960</v>
      </c>
      <c r="B903">
        <v>17.600000000000001</v>
      </c>
      <c r="C903" s="5">
        <f t="shared" si="154"/>
        <v>0</v>
      </c>
      <c r="D903" s="5">
        <f t="shared" si="155"/>
        <v>9.9999999999988987E-3</v>
      </c>
      <c r="E903" s="5">
        <f t="shared" si="156"/>
        <v>0</v>
      </c>
      <c r="F903" s="5">
        <f t="shared" si="157"/>
        <v>0</v>
      </c>
      <c r="G903" s="2">
        <f t="shared" si="164"/>
        <v>900</v>
      </c>
      <c r="H903" s="6">
        <f t="shared" si="158"/>
        <v>5.0556117290192115E-4</v>
      </c>
      <c r="I903" s="6">
        <f t="shared" si="159"/>
        <v>3.0697564032306082E-4</v>
      </c>
      <c r="J903" s="6">
        <f t="shared" si="160"/>
        <v>0.45500505561172344</v>
      </c>
      <c r="K903" s="6">
        <f t="shared" si="161"/>
        <v>0.18193731960330131</v>
      </c>
      <c r="L903" s="2">
        <f t="shared" si="162"/>
        <v>8.2874380668641293E-2</v>
      </c>
      <c r="M903" s="2">
        <f t="shared" si="163"/>
        <v>8.2922075692244648E-2</v>
      </c>
    </row>
    <row r="904" spans="1:13" x14ac:dyDescent="0.3">
      <c r="A904" t="s">
        <v>961</v>
      </c>
      <c r="B904">
        <v>17.600000000000001</v>
      </c>
      <c r="C904" s="5">
        <f t="shared" si="154"/>
        <v>1.9999999999997797E-2</v>
      </c>
      <c r="D904" s="5">
        <f t="shared" si="155"/>
        <v>9.9999999999997868E-3</v>
      </c>
      <c r="E904" s="5">
        <f t="shared" si="156"/>
        <v>1.9999999999997797E-2</v>
      </c>
      <c r="F904" s="5">
        <f t="shared" si="157"/>
        <v>9.9999999999988987E-3</v>
      </c>
      <c r="G904" s="2">
        <f t="shared" si="164"/>
        <v>901</v>
      </c>
      <c r="H904" s="6">
        <f t="shared" si="158"/>
        <v>5.0556117290192115E-4</v>
      </c>
      <c r="I904" s="6">
        <f t="shared" si="159"/>
        <v>3.0697564032306082E-4</v>
      </c>
      <c r="J904" s="6">
        <f t="shared" si="160"/>
        <v>0.45551061678462534</v>
      </c>
      <c r="K904" s="6">
        <f t="shared" si="161"/>
        <v>0.18224429524362437</v>
      </c>
      <c r="L904" s="2">
        <f t="shared" si="162"/>
        <v>8.3106346971560746E-2</v>
      </c>
      <c r="M904" s="2">
        <f t="shared" si="163"/>
        <v>8.315435979212607E-2</v>
      </c>
    </row>
    <row r="905" spans="1:13" x14ac:dyDescent="0.3">
      <c r="A905" t="s">
        <v>962</v>
      </c>
      <c r="B905">
        <v>17.639999999999997</v>
      </c>
      <c r="C905" s="5">
        <f t="shared" si="154"/>
        <v>1.9999999999999574E-2</v>
      </c>
      <c r="D905" s="5">
        <f t="shared" si="155"/>
        <v>2.1500000000001407E-2</v>
      </c>
      <c r="E905" s="5">
        <f t="shared" si="156"/>
        <v>1.7763568394002505E-15</v>
      </c>
      <c r="F905" s="5">
        <f t="shared" si="157"/>
        <v>-9.9999999999980105E-3</v>
      </c>
      <c r="G905" s="2">
        <f t="shared" si="164"/>
        <v>902</v>
      </c>
      <c r="H905" s="6">
        <f t="shared" si="158"/>
        <v>5.0556117290192115E-4</v>
      </c>
      <c r="I905" s="6">
        <f t="shared" si="159"/>
        <v>3.0767331223288587E-4</v>
      </c>
      <c r="J905" s="6">
        <f t="shared" si="160"/>
        <v>0.45601617795752725</v>
      </c>
      <c r="K905" s="6">
        <f t="shared" si="161"/>
        <v>0.18255196855585726</v>
      </c>
      <c r="L905" s="2">
        <f t="shared" si="162"/>
        <v>8.3338942166803376E-2</v>
      </c>
      <c r="M905" s="2">
        <f t="shared" si="163"/>
        <v>8.33869549873687E-2</v>
      </c>
    </row>
    <row r="906" spans="1:13" x14ac:dyDescent="0.3">
      <c r="A906" t="s">
        <v>963</v>
      </c>
      <c r="B906">
        <v>17.64</v>
      </c>
      <c r="C906" s="5">
        <f t="shared" si="154"/>
        <v>6.3000000000000611E-2</v>
      </c>
      <c r="D906" s="5">
        <f t="shared" si="155"/>
        <v>4.2499999999999538E-2</v>
      </c>
      <c r="E906" s="5">
        <f t="shared" si="156"/>
        <v>6.2999999999998835E-2</v>
      </c>
      <c r="F906" s="5">
        <f t="shared" si="157"/>
        <v>3.1499999999998529E-2</v>
      </c>
      <c r="G906" s="2">
        <f t="shared" si="164"/>
        <v>903</v>
      </c>
      <c r="H906" s="6">
        <f t="shared" si="158"/>
        <v>5.0556117290192115E-4</v>
      </c>
      <c r="I906" s="6">
        <f t="shared" si="159"/>
        <v>3.0767331223288593E-4</v>
      </c>
      <c r="J906" s="6">
        <f t="shared" si="160"/>
        <v>0.45652173913042915</v>
      </c>
      <c r="K906" s="6">
        <f t="shared" si="161"/>
        <v>0.18285964186809014</v>
      </c>
      <c r="L906" s="2">
        <f t="shared" si="162"/>
        <v>8.35718484574072E-2</v>
      </c>
      <c r="M906" s="2">
        <f t="shared" si="163"/>
        <v>8.3620864560512403E-2</v>
      </c>
    </row>
    <row r="907" spans="1:13" x14ac:dyDescent="0.3">
      <c r="A907" t="s">
        <v>964</v>
      </c>
      <c r="B907">
        <v>17.765999999999998</v>
      </c>
      <c r="C907" s="5">
        <f t="shared" si="154"/>
        <v>0.10499999999999865</v>
      </c>
      <c r="D907" s="5">
        <f t="shared" si="155"/>
        <v>-1.0500000000000398E-2</v>
      </c>
      <c r="E907" s="5">
        <f t="shared" si="156"/>
        <v>4.1999999999999815E-2</v>
      </c>
      <c r="F907" s="5">
        <f t="shared" si="157"/>
        <v>-1.049999999999951E-2</v>
      </c>
      <c r="G907" s="2">
        <f t="shared" si="164"/>
        <v>904</v>
      </c>
      <c r="H907" s="6">
        <f t="shared" si="158"/>
        <v>5.0556117290192115E-4</v>
      </c>
      <c r="I907" s="6">
        <f t="shared" si="159"/>
        <v>3.0987097874883508E-4</v>
      </c>
      <c r="J907" s="6">
        <f t="shared" si="160"/>
        <v>0.45702730030333105</v>
      </c>
      <c r="K907" s="6">
        <f t="shared" si="161"/>
        <v>0.18316951284683897</v>
      </c>
      <c r="L907" s="2">
        <f t="shared" si="162"/>
        <v>8.3806071348021843E-2</v>
      </c>
      <c r="M907" s="2">
        <f t="shared" si="163"/>
        <v>8.3855757046856896E-2</v>
      </c>
    </row>
    <row r="908" spans="1:13" x14ac:dyDescent="0.3">
      <c r="A908" t="s">
        <v>965</v>
      </c>
      <c r="B908">
        <v>17.849999999999998</v>
      </c>
      <c r="C908" s="5">
        <f t="shared" si="154"/>
        <v>4.1999999999999815E-2</v>
      </c>
      <c r="D908" s="5">
        <f t="shared" si="155"/>
        <v>-5.2499999999999325E-2</v>
      </c>
      <c r="E908" s="5">
        <f t="shared" si="156"/>
        <v>0</v>
      </c>
      <c r="F908" s="5">
        <f t="shared" si="157"/>
        <v>-2.0999999999999908E-2</v>
      </c>
      <c r="G908" s="2">
        <f t="shared" si="164"/>
        <v>905</v>
      </c>
      <c r="H908" s="6">
        <f t="shared" si="158"/>
        <v>5.0556117290192115E-4</v>
      </c>
      <c r="I908" s="6">
        <f t="shared" si="159"/>
        <v>3.1133608975946787E-4</v>
      </c>
      <c r="J908" s="6">
        <f t="shared" si="160"/>
        <v>0.45753286147623295</v>
      </c>
      <c r="K908" s="6">
        <f t="shared" si="161"/>
        <v>0.18348084893659844</v>
      </c>
      <c r="L908" s="2">
        <f t="shared" si="162"/>
        <v>8.4041278633243746E-2</v>
      </c>
      <c r="M908" s="2">
        <f t="shared" si="163"/>
        <v>8.4090964332078785E-2</v>
      </c>
    </row>
    <row r="909" spans="1:13" x14ac:dyDescent="0.3">
      <c r="A909" t="s">
        <v>966</v>
      </c>
      <c r="B909">
        <v>17.849999999999998</v>
      </c>
      <c r="C909" s="5">
        <f t="shared" si="154"/>
        <v>0</v>
      </c>
      <c r="D909" s="5">
        <f t="shared" si="155"/>
        <v>-2.0999999999999908E-2</v>
      </c>
      <c r="E909" s="5">
        <f t="shared" si="156"/>
        <v>0</v>
      </c>
      <c r="F909" s="5">
        <f t="shared" si="157"/>
        <v>0</v>
      </c>
      <c r="G909" s="2">
        <f t="shared" si="164"/>
        <v>906</v>
      </c>
      <c r="H909" s="6">
        <f t="shared" si="158"/>
        <v>5.0556117290192115E-4</v>
      </c>
      <c r="I909" s="6">
        <f t="shared" si="159"/>
        <v>3.1133608975946787E-4</v>
      </c>
      <c r="J909" s="6">
        <f t="shared" si="160"/>
        <v>0.45803842264913486</v>
      </c>
      <c r="K909" s="6">
        <f t="shared" si="161"/>
        <v>0.18379218502635791</v>
      </c>
      <c r="L909" s="2">
        <f t="shared" si="162"/>
        <v>8.4276800717343045E-2</v>
      </c>
      <c r="M909" s="2">
        <f t="shared" si="163"/>
        <v>8.4326486416178098E-2</v>
      </c>
    </row>
    <row r="910" spans="1:13" x14ac:dyDescent="0.3">
      <c r="A910" t="s">
        <v>967</v>
      </c>
      <c r="B910">
        <v>17.849999999999998</v>
      </c>
      <c r="C910" s="5">
        <f t="shared" si="154"/>
        <v>0</v>
      </c>
      <c r="D910" s="5">
        <f t="shared" si="155"/>
        <v>6.2500000000005329E-3</v>
      </c>
      <c r="E910" s="5">
        <f t="shared" si="156"/>
        <v>0</v>
      </c>
      <c r="F910" s="5">
        <f t="shared" si="157"/>
        <v>0</v>
      </c>
      <c r="G910" s="2">
        <f t="shared" si="164"/>
        <v>907</v>
      </c>
      <c r="H910" s="6">
        <f t="shared" si="158"/>
        <v>5.0556117290192115E-4</v>
      </c>
      <c r="I910" s="6">
        <f t="shared" si="159"/>
        <v>3.1133608975946787E-4</v>
      </c>
      <c r="J910" s="6">
        <f t="shared" si="160"/>
        <v>0.45854398382203676</v>
      </c>
      <c r="K910" s="6">
        <f t="shared" si="161"/>
        <v>0.18410352111611739</v>
      </c>
      <c r="L910" s="2">
        <f t="shared" si="162"/>
        <v>8.4512637600319768E-2</v>
      </c>
      <c r="M910" s="2">
        <f t="shared" si="163"/>
        <v>8.4562323299154821E-2</v>
      </c>
    </row>
    <row r="911" spans="1:13" x14ac:dyDescent="0.3">
      <c r="A911" t="s">
        <v>968</v>
      </c>
      <c r="B911">
        <v>17.849999999999998</v>
      </c>
      <c r="C911" s="5">
        <f t="shared" si="154"/>
        <v>1.2500000000001066E-2</v>
      </c>
      <c r="D911" s="5">
        <f t="shared" si="155"/>
        <v>6.2500000000005329E-3</v>
      </c>
      <c r="E911" s="5">
        <f t="shared" si="156"/>
        <v>1.2500000000001066E-2</v>
      </c>
      <c r="F911" s="5">
        <f t="shared" si="157"/>
        <v>6.2500000000005329E-3</v>
      </c>
      <c r="G911" s="2">
        <f t="shared" si="164"/>
        <v>908</v>
      </c>
      <c r="H911" s="6">
        <f t="shared" si="158"/>
        <v>5.0556117290192115E-4</v>
      </c>
      <c r="I911" s="6">
        <f t="shared" si="159"/>
        <v>3.1133608975946787E-4</v>
      </c>
      <c r="J911" s="6">
        <f t="shared" si="160"/>
        <v>0.45904954499493866</v>
      </c>
      <c r="K911" s="6">
        <f t="shared" si="161"/>
        <v>0.18441485720587686</v>
      </c>
      <c r="L911" s="2">
        <f t="shared" si="162"/>
        <v>8.47487892821739E-2</v>
      </c>
      <c r="M911" s="2">
        <f t="shared" si="163"/>
        <v>8.4798675147241917E-2</v>
      </c>
    </row>
    <row r="912" spans="1:13" x14ac:dyDescent="0.3">
      <c r="A912" t="s">
        <v>969</v>
      </c>
      <c r="B912">
        <v>17.875</v>
      </c>
      <c r="C912" s="5">
        <f t="shared" si="154"/>
        <v>1.2500000000001066E-2</v>
      </c>
      <c r="D912" s="5">
        <f t="shared" si="155"/>
        <v>-6.2500000000005329E-3</v>
      </c>
      <c r="E912" s="5">
        <f t="shared" si="156"/>
        <v>0</v>
      </c>
      <c r="F912" s="5">
        <f t="shared" si="157"/>
        <v>-6.2500000000005329E-3</v>
      </c>
      <c r="G912" s="2">
        <f t="shared" si="164"/>
        <v>909</v>
      </c>
      <c r="H912" s="6">
        <f t="shared" si="158"/>
        <v>5.0556117290192115E-4</v>
      </c>
      <c r="I912" s="6">
        <f t="shared" si="159"/>
        <v>3.1177213470310862E-4</v>
      </c>
      <c r="J912" s="6">
        <f t="shared" si="160"/>
        <v>0.45955510616784057</v>
      </c>
      <c r="K912" s="6">
        <f t="shared" si="161"/>
        <v>0.18472662934057996</v>
      </c>
      <c r="L912" s="2">
        <f t="shared" si="162"/>
        <v>8.4985456370033199E-2</v>
      </c>
      <c r="M912" s="2">
        <f t="shared" si="163"/>
        <v>8.5035342235101216E-2</v>
      </c>
    </row>
    <row r="913" spans="1:13" x14ac:dyDescent="0.3">
      <c r="A913" t="s">
        <v>970</v>
      </c>
      <c r="B913">
        <v>17.875</v>
      </c>
      <c r="C913" s="5">
        <f t="shared" si="154"/>
        <v>0</v>
      </c>
      <c r="D913" s="5">
        <f t="shared" si="155"/>
        <v>-6.2500000000005329E-3</v>
      </c>
      <c r="E913" s="5">
        <f t="shared" si="156"/>
        <v>0</v>
      </c>
      <c r="F913" s="5">
        <f t="shared" si="157"/>
        <v>0</v>
      </c>
      <c r="G913" s="2">
        <f t="shared" si="164"/>
        <v>910</v>
      </c>
      <c r="H913" s="6">
        <f t="shared" si="158"/>
        <v>5.0556117290192115E-4</v>
      </c>
      <c r="I913" s="6">
        <f t="shared" si="159"/>
        <v>3.1177213470310862E-4</v>
      </c>
      <c r="J913" s="6">
        <f t="shared" si="160"/>
        <v>0.46006066734074247</v>
      </c>
      <c r="K913" s="6">
        <f t="shared" si="161"/>
        <v>0.18503840147528305</v>
      </c>
      <c r="L913" s="2">
        <f t="shared" si="162"/>
        <v>8.5222438697664687E-2</v>
      </c>
      <c r="M913" s="2">
        <f t="shared" si="163"/>
        <v>8.5272324562732704E-2</v>
      </c>
    </row>
    <row r="914" spans="1:13" x14ac:dyDescent="0.3">
      <c r="A914" t="s">
        <v>971</v>
      </c>
      <c r="B914">
        <v>17.875</v>
      </c>
      <c r="C914" s="5">
        <f t="shared" si="154"/>
        <v>0</v>
      </c>
      <c r="D914" s="5">
        <f t="shared" si="155"/>
        <v>0</v>
      </c>
      <c r="E914" s="5">
        <f t="shared" si="156"/>
        <v>0</v>
      </c>
      <c r="F914" s="5">
        <f t="shared" si="157"/>
        <v>0</v>
      </c>
      <c r="G914" s="2">
        <f t="shared" si="164"/>
        <v>911</v>
      </c>
      <c r="H914" s="6">
        <f t="shared" si="158"/>
        <v>5.0556117290192115E-4</v>
      </c>
      <c r="I914" s="6">
        <f t="shared" si="159"/>
        <v>3.1177213470310862E-4</v>
      </c>
      <c r="J914" s="6">
        <f t="shared" si="160"/>
        <v>0.46056622851364437</v>
      </c>
      <c r="K914" s="6">
        <f t="shared" si="161"/>
        <v>0.18535017360998615</v>
      </c>
      <c r="L914" s="2">
        <f t="shared" si="162"/>
        <v>8.5459736265068378E-2</v>
      </c>
      <c r="M914" s="2">
        <f t="shared" si="163"/>
        <v>8.5509622130136395E-2</v>
      </c>
    </row>
    <row r="915" spans="1:13" x14ac:dyDescent="0.3">
      <c r="A915" t="s">
        <v>972</v>
      </c>
      <c r="B915">
        <v>17.875</v>
      </c>
      <c r="C915" s="5">
        <f t="shared" si="154"/>
        <v>0</v>
      </c>
      <c r="D915" s="5">
        <f t="shared" si="155"/>
        <v>0</v>
      </c>
      <c r="E915" s="5">
        <f t="shared" si="156"/>
        <v>0</v>
      </c>
      <c r="F915" s="5">
        <f t="shared" si="157"/>
        <v>0</v>
      </c>
      <c r="G915" s="2">
        <f t="shared" si="164"/>
        <v>912</v>
      </c>
      <c r="H915" s="6">
        <f t="shared" si="158"/>
        <v>5.0556117290192115E-4</v>
      </c>
      <c r="I915" s="6">
        <f t="shared" si="159"/>
        <v>3.1177213470310862E-4</v>
      </c>
      <c r="J915" s="6">
        <f t="shared" si="160"/>
        <v>0.46107178968654627</v>
      </c>
      <c r="K915" s="6">
        <f t="shared" si="161"/>
        <v>0.18566194574468925</v>
      </c>
      <c r="L915" s="2">
        <f t="shared" si="162"/>
        <v>8.5697349072244258E-2</v>
      </c>
      <c r="M915" s="2">
        <f t="shared" si="163"/>
        <v>8.5747234937312275E-2</v>
      </c>
    </row>
    <row r="916" spans="1:13" x14ac:dyDescent="0.3">
      <c r="A916" t="s">
        <v>973</v>
      </c>
      <c r="B916">
        <v>17.875</v>
      </c>
      <c r="C916" s="5">
        <f t="shared" si="154"/>
        <v>0</v>
      </c>
      <c r="D916" s="5">
        <f t="shared" si="155"/>
        <v>0</v>
      </c>
      <c r="E916" s="5">
        <f t="shared" si="156"/>
        <v>0</v>
      </c>
      <c r="F916" s="5">
        <f t="shared" si="157"/>
        <v>0</v>
      </c>
      <c r="G916" s="2">
        <f t="shared" si="164"/>
        <v>913</v>
      </c>
      <c r="H916" s="6">
        <f t="shared" si="158"/>
        <v>5.0556117290192115E-4</v>
      </c>
      <c r="I916" s="6">
        <f t="shared" si="159"/>
        <v>3.1177213470310862E-4</v>
      </c>
      <c r="J916" s="6">
        <f t="shared" si="160"/>
        <v>0.46157735085944818</v>
      </c>
      <c r="K916" s="6">
        <f t="shared" si="161"/>
        <v>0.18597371787939235</v>
      </c>
      <c r="L916" s="2">
        <f t="shared" si="162"/>
        <v>8.5935277119192341E-2</v>
      </c>
      <c r="M916" s="2">
        <f t="shared" si="163"/>
        <v>8.5985162984260358E-2</v>
      </c>
    </row>
    <row r="917" spans="1:13" x14ac:dyDescent="0.3">
      <c r="A917" t="s">
        <v>974</v>
      </c>
      <c r="B917">
        <v>17.875</v>
      </c>
      <c r="C917" s="5">
        <f t="shared" si="154"/>
        <v>0</v>
      </c>
      <c r="D917" s="5">
        <f t="shared" si="155"/>
        <v>0</v>
      </c>
      <c r="E917" s="5">
        <f t="shared" si="156"/>
        <v>0</v>
      </c>
      <c r="F917" s="5">
        <f t="shared" si="157"/>
        <v>0</v>
      </c>
      <c r="G917" s="2">
        <f t="shared" si="164"/>
        <v>914</v>
      </c>
      <c r="H917" s="6">
        <f t="shared" si="158"/>
        <v>5.0556117290192115E-4</v>
      </c>
      <c r="I917" s="6">
        <f t="shared" si="159"/>
        <v>3.1177213470310862E-4</v>
      </c>
      <c r="J917" s="6">
        <f t="shared" si="160"/>
        <v>0.46208291203235008</v>
      </c>
      <c r="K917" s="6">
        <f t="shared" si="161"/>
        <v>0.18628549001409545</v>
      </c>
      <c r="L917" s="2">
        <f t="shared" si="162"/>
        <v>8.6173520405912626E-2</v>
      </c>
      <c r="M917" s="2">
        <f t="shared" si="163"/>
        <v>8.6223406270980643E-2</v>
      </c>
    </row>
    <row r="918" spans="1:13" x14ac:dyDescent="0.3">
      <c r="A918" t="s">
        <v>975</v>
      </c>
      <c r="B918">
        <v>17.875</v>
      </c>
      <c r="C918" s="5">
        <f t="shared" si="154"/>
        <v>0</v>
      </c>
      <c r="D918" s="5">
        <f t="shared" si="155"/>
        <v>0</v>
      </c>
      <c r="E918" s="5">
        <f t="shared" si="156"/>
        <v>0</v>
      </c>
      <c r="F918" s="5">
        <f t="shared" si="157"/>
        <v>0</v>
      </c>
      <c r="G918" s="2">
        <f t="shared" si="164"/>
        <v>915</v>
      </c>
      <c r="H918" s="6">
        <f t="shared" si="158"/>
        <v>5.0556117290192115E-4</v>
      </c>
      <c r="I918" s="6">
        <f t="shared" si="159"/>
        <v>3.1177213470310862E-4</v>
      </c>
      <c r="J918" s="6">
        <f t="shared" si="160"/>
        <v>0.46258847320525198</v>
      </c>
      <c r="K918" s="6">
        <f t="shared" si="161"/>
        <v>0.18659726214879854</v>
      </c>
      <c r="L918" s="2">
        <f t="shared" si="162"/>
        <v>8.6412078932405101E-2</v>
      </c>
      <c r="M918" s="2">
        <f t="shared" si="163"/>
        <v>8.6461964797473118E-2</v>
      </c>
    </row>
    <row r="919" spans="1:13" x14ac:dyDescent="0.3">
      <c r="A919" t="s">
        <v>976</v>
      </c>
      <c r="B919">
        <v>17.875</v>
      </c>
      <c r="C919" s="5">
        <f t="shared" si="154"/>
        <v>0</v>
      </c>
      <c r="D919" s="5">
        <f t="shared" si="155"/>
        <v>3.1249999999998224E-3</v>
      </c>
      <c r="E919" s="5">
        <f t="shared" si="156"/>
        <v>0</v>
      </c>
      <c r="F919" s="5">
        <f t="shared" si="157"/>
        <v>0</v>
      </c>
      <c r="G919" s="2">
        <f t="shared" si="164"/>
        <v>916</v>
      </c>
      <c r="H919" s="6">
        <f t="shared" si="158"/>
        <v>5.0556117290192115E-4</v>
      </c>
      <c r="I919" s="6">
        <f t="shared" si="159"/>
        <v>3.1177213470310862E-4</v>
      </c>
      <c r="J919" s="6">
        <f t="shared" si="160"/>
        <v>0.46309403437815388</v>
      </c>
      <c r="K919" s="6">
        <f t="shared" si="161"/>
        <v>0.18690903428350164</v>
      </c>
      <c r="L919" s="2">
        <f t="shared" si="162"/>
        <v>8.6650952698669778E-2</v>
      </c>
      <c r="M919" s="2">
        <f t="shared" si="163"/>
        <v>8.6700838563737795E-2</v>
      </c>
    </row>
    <row r="920" spans="1:13" x14ac:dyDescent="0.3">
      <c r="A920" t="s">
        <v>977</v>
      </c>
      <c r="B920">
        <v>17.875</v>
      </c>
      <c r="C920" s="5">
        <f t="shared" si="154"/>
        <v>6.2499999999996447E-3</v>
      </c>
      <c r="D920" s="5">
        <f t="shared" si="155"/>
        <v>3.125E-2</v>
      </c>
      <c r="E920" s="5">
        <f t="shared" si="156"/>
        <v>6.2499999999996447E-3</v>
      </c>
      <c r="F920" s="5">
        <f t="shared" si="157"/>
        <v>3.1249999999998224E-3</v>
      </c>
      <c r="G920" s="2">
        <f t="shared" si="164"/>
        <v>917</v>
      </c>
      <c r="H920" s="6">
        <f t="shared" si="158"/>
        <v>5.0556117290192115E-4</v>
      </c>
      <c r="I920" s="6">
        <f t="shared" si="159"/>
        <v>3.1177213470310862E-4</v>
      </c>
      <c r="J920" s="6">
        <f t="shared" si="160"/>
        <v>0.46359959555105579</v>
      </c>
      <c r="K920" s="6">
        <f t="shared" si="161"/>
        <v>0.18722080641820474</v>
      </c>
      <c r="L920" s="2">
        <f t="shared" si="162"/>
        <v>8.6890141704706658E-2</v>
      </c>
      <c r="M920" s="2">
        <f t="shared" si="163"/>
        <v>8.6940128644904427E-2</v>
      </c>
    </row>
    <row r="921" spans="1:13" x14ac:dyDescent="0.3">
      <c r="A921" t="s">
        <v>978</v>
      </c>
      <c r="B921">
        <v>17.887499999999999</v>
      </c>
      <c r="C921" s="5">
        <f t="shared" si="154"/>
        <v>6.25E-2</v>
      </c>
      <c r="D921" s="5">
        <f t="shared" si="155"/>
        <v>2.5000000000000355E-2</v>
      </c>
      <c r="E921" s="5">
        <f t="shared" si="156"/>
        <v>5.6250000000000355E-2</v>
      </c>
      <c r="F921" s="5">
        <f t="shared" si="157"/>
        <v>2.5000000000000355E-2</v>
      </c>
      <c r="G921" s="2">
        <f t="shared" si="164"/>
        <v>918</v>
      </c>
      <c r="H921" s="6">
        <f t="shared" si="158"/>
        <v>5.0556117290192115E-4</v>
      </c>
      <c r="I921" s="6">
        <f t="shared" si="159"/>
        <v>3.1199015717492894E-4</v>
      </c>
      <c r="J921" s="6">
        <f t="shared" si="160"/>
        <v>0.46410515672395769</v>
      </c>
      <c r="K921" s="6">
        <f t="shared" si="161"/>
        <v>0.18753279657537966</v>
      </c>
      <c r="L921" s="2">
        <f t="shared" si="162"/>
        <v>8.7129747246092876E-2</v>
      </c>
      <c r="M921" s="2">
        <f t="shared" si="163"/>
        <v>8.7180644854471731E-2</v>
      </c>
    </row>
    <row r="922" spans="1:13" x14ac:dyDescent="0.3">
      <c r="A922" t="s">
        <v>979</v>
      </c>
      <c r="B922">
        <v>18</v>
      </c>
      <c r="C922" s="5">
        <f t="shared" si="154"/>
        <v>5.6250000000000355E-2</v>
      </c>
      <c r="D922" s="5">
        <f t="shared" si="155"/>
        <v>-3.125E-2</v>
      </c>
      <c r="E922" s="5">
        <f t="shared" si="156"/>
        <v>0</v>
      </c>
      <c r="F922" s="5">
        <f t="shared" si="157"/>
        <v>-2.8125000000000178E-2</v>
      </c>
      <c r="G922" s="2">
        <f t="shared" si="164"/>
        <v>919</v>
      </c>
      <c r="H922" s="6">
        <f t="shared" si="158"/>
        <v>5.0556117290192115E-4</v>
      </c>
      <c r="I922" s="6">
        <f t="shared" si="159"/>
        <v>3.1395235942131215E-4</v>
      </c>
      <c r="J922" s="6">
        <f t="shared" si="160"/>
        <v>0.46461071789685959</v>
      </c>
      <c r="K922" s="6">
        <f t="shared" si="161"/>
        <v>0.18784674893480097</v>
      </c>
      <c r="L922" s="2">
        <f t="shared" si="162"/>
        <v>8.7370580899906305E-2</v>
      </c>
      <c r="M922" s="2">
        <f t="shared" si="163"/>
        <v>8.7421478508285161E-2</v>
      </c>
    </row>
    <row r="923" spans="1:13" x14ac:dyDescent="0.3">
      <c r="A923" t="s">
        <v>980</v>
      </c>
      <c r="B923">
        <v>18</v>
      </c>
      <c r="C923" s="5">
        <f t="shared" ref="C923:C986" si="165">IF(AND(ISNUMBER(B922),ISNUMBER(B924)),(B924-B922)/2,"")</f>
        <v>0</v>
      </c>
      <c r="D923" s="5">
        <f t="shared" ref="D923:D986" si="166">IF(AND(ISNUMBER(C922),ISNUMBER(C924)),(C924-C922)/2,"")</f>
        <v>-2.8125000000000178E-2</v>
      </c>
      <c r="E923" s="5">
        <f t="shared" ref="E923:E986" si="167">IF(AND(ISNUMBER(B923),ISNUMBER(B924)),(B924-B923)/2,"")</f>
        <v>0</v>
      </c>
      <c r="F923" s="5">
        <f t="shared" ref="F923:F986" si="168">IF(AND(ISNUMBER(E922),ISNUMBER(E923)),(E923-E922)/2,"")</f>
        <v>0</v>
      </c>
      <c r="G923" s="2">
        <f t="shared" si="164"/>
        <v>920</v>
      </c>
      <c r="H923" s="6">
        <f t="shared" ref="H923:H986" si="169">1/MAX(G:G)</f>
        <v>5.0556117290192115E-4</v>
      </c>
      <c r="I923" s="6">
        <f t="shared" ref="I923:I986" si="170">B923/SUM(B:B)</f>
        <v>3.1395235942131215E-4</v>
      </c>
      <c r="J923" s="6">
        <f t="shared" ref="J923:J986" si="171">H923+J922</f>
        <v>0.4651162790697615</v>
      </c>
      <c r="K923" s="6">
        <f t="shared" ref="K923:K986" si="172">I923+K922</f>
        <v>0.18816070129422227</v>
      </c>
      <c r="L923" s="2">
        <f t="shared" ref="L923:L986" si="173">K923*J924</f>
        <v>8.7611731997965875E-2</v>
      </c>
      <c r="M923" s="2">
        <f t="shared" ref="M923:M986" si="174">K924*J923</f>
        <v>8.766262960634473E-2</v>
      </c>
    </row>
    <row r="924" spans="1:13" x14ac:dyDescent="0.3">
      <c r="A924" t="s">
        <v>981</v>
      </c>
      <c r="B924">
        <v>18</v>
      </c>
      <c r="C924" s="5">
        <f t="shared" si="165"/>
        <v>0</v>
      </c>
      <c r="D924" s="5">
        <f t="shared" si="166"/>
        <v>0</v>
      </c>
      <c r="E924" s="5">
        <f t="shared" si="167"/>
        <v>0</v>
      </c>
      <c r="F924" s="5">
        <f t="shared" si="168"/>
        <v>0</v>
      </c>
      <c r="G924" s="2">
        <f t="shared" si="164"/>
        <v>921</v>
      </c>
      <c r="H924" s="6">
        <f t="shared" si="169"/>
        <v>5.0556117290192115E-4</v>
      </c>
      <c r="I924" s="6">
        <f t="shared" si="170"/>
        <v>3.1395235942131215E-4</v>
      </c>
      <c r="J924" s="6">
        <f t="shared" si="171"/>
        <v>0.4656218402426634</v>
      </c>
      <c r="K924" s="6">
        <f t="shared" si="172"/>
        <v>0.18847465365364358</v>
      </c>
      <c r="L924" s="2">
        <f t="shared" si="173"/>
        <v>8.7853200540271556E-2</v>
      </c>
      <c r="M924" s="2">
        <f t="shared" si="174"/>
        <v>8.7904098148650411E-2</v>
      </c>
    </row>
    <row r="925" spans="1:13" x14ac:dyDescent="0.3">
      <c r="A925" t="s">
        <v>982</v>
      </c>
      <c r="B925">
        <v>18</v>
      </c>
      <c r="C925" s="5">
        <f t="shared" si="165"/>
        <v>0</v>
      </c>
      <c r="D925" s="5">
        <f t="shared" si="166"/>
        <v>0</v>
      </c>
      <c r="E925" s="5">
        <f t="shared" si="167"/>
        <v>0</v>
      </c>
      <c r="F925" s="5">
        <f t="shared" si="168"/>
        <v>0</v>
      </c>
      <c r="G925" s="2">
        <f t="shared" si="164"/>
        <v>922</v>
      </c>
      <c r="H925" s="6">
        <f t="shared" si="169"/>
        <v>5.0556117290192115E-4</v>
      </c>
      <c r="I925" s="6">
        <f t="shared" si="170"/>
        <v>3.1395235942131215E-4</v>
      </c>
      <c r="J925" s="6">
        <f t="shared" si="171"/>
        <v>0.4661274014155653</v>
      </c>
      <c r="K925" s="6">
        <f t="shared" si="172"/>
        <v>0.18878860601306488</v>
      </c>
      <c r="L925" s="2">
        <f t="shared" si="173"/>
        <v>8.8094986526823377E-2</v>
      </c>
      <c r="M925" s="2">
        <f t="shared" si="174"/>
        <v>8.8145884135202232E-2</v>
      </c>
    </row>
    <row r="926" spans="1:13" x14ac:dyDescent="0.3">
      <c r="A926" t="s">
        <v>983</v>
      </c>
      <c r="B926">
        <v>18</v>
      </c>
      <c r="C926" s="5">
        <f t="shared" si="165"/>
        <v>0</v>
      </c>
      <c r="D926" s="5">
        <f t="shared" si="166"/>
        <v>0</v>
      </c>
      <c r="E926" s="5">
        <f t="shared" si="167"/>
        <v>0</v>
      </c>
      <c r="F926" s="5">
        <f t="shared" si="168"/>
        <v>0</v>
      </c>
      <c r="G926" s="2">
        <f t="shared" si="164"/>
        <v>923</v>
      </c>
      <c r="H926" s="6">
        <f t="shared" si="169"/>
        <v>5.0556117290192115E-4</v>
      </c>
      <c r="I926" s="6">
        <f t="shared" si="170"/>
        <v>3.1395235942131215E-4</v>
      </c>
      <c r="J926" s="6">
        <f t="shared" si="171"/>
        <v>0.4666329625884672</v>
      </c>
      <c r="K926" s="6">
        <f t="shared" si="172"/>
        <v>0.18910255837248618</v>
      </c>
      <c r="L926" s="2">
        <f t="shared" si="173"/>
        <v>8.8337089957621323E-2</v>
      </c>
      <c r="M926" s="2">
        <f t="shared" si="174"/>
        <v>8.8387987566000178E-2</v>
      </c>
    </row>
    <row r="927" spans="1:13" x14ac:dyDescent="0.3">
      <c r="A927" t="s">
        <v>984</v>
      </c>
      <c r="B927">
        <v>18</v>
      </c>
      <c r="C927" s="5">
        <f t="shared" si="165"/>
        <v>0</v>
      </c>
      <c r="D927" s="5">
        <f t="shared" si="166"/>
        <v>0</v>
      </c>
      <c r="E927" s="5">
        <f t="shared" si="167"/>
        <v>0</v>
      </c>
      <c r="F927" s="5">
        <f t="shared" si="168"/>
        <v>0</v>
      </c>
      <c r="G927" s="2">
        <f t="shared" si="164"/>
        <v>924</v>
      </c>
      <c r="H927" s="6">
        <f t="shared" si="169"/>
        <v>5.0556117290192115E-4</v>
      </c>
      <c r="I927" s="6">
        <f t="shared" si="170"/>
        <v>3.1395235942131215E-4</v>
      </c>
      <c r="J927" s="6">
        <f t="shared" si="171"/>
        <v>0.46713852376136911</v>
      </c>
      <c r="K927" s="6">
        <f t="shared" si="172"/>
        <v>0.18941651073190749</v>
      </c>
      <c r="L927" s="2">
        <f t="shared" si="173"/>
        <v>8.8579510832665395E-2</v>
      </c>
      <c r="M927" s="2">
        <f t="shared" si="174"/>
        <v>8.8630408441044264E-2</v>
      </c>
    </row>
    <row r="928" spans="1:13" x14ac:dyDescent="0.3">
      <c r="A928" t="s">
        <v>985</v>
      </c>
      <c r="B928">
        <v>18</v>
      </c>
      <c r="C928" s="5">
        <f t="shared" si="165"/>
        <v>0</v>
      </c>
      <c r="D928" s="5">
        <f t="shared" si="166"/>
        <v>0</v>
      </c>
      <c r="E928" s="5">
        <f t="shared" si="167"/>
        <v>0</v>
      </c>
      <c r="F928" s="5">
        <f t="shared" si="168"/>
        <v>0</v>
      </c>
      <c r="G928" s="2">
        <f t="shared" si="164"/>
        <v>925</v>
      </c>
      <c r="H928" s="6">
        <f t="shared" si="169"/>
        <v>5.0556117290192115E-4</v>
      </c>
      <c r="I928" s="6">
        <f t="shared" si="170"/>
        <v>3.1395235942131215E-4</v>
      </c>
      <c r="J928" s="6">
        <f t="shared" si="171"/>
        <v>0.46764408493427101</v>
      </c>
      <c r="K928" s="6">
        <f t="shared" si="172"/>
        <v>0.18973046309132879</v>
      </c>
      <c r="L928" s="2">
        <f t="shared" si="173"/>
        <v>8.8822249151955607E-2</v>
      </c>
      <c r="M928" s="2">
        <f t="shared" si="174"/>
        <v>8.8873146760334462E-2</v>
      </c>
    </row>
    <row r="929" spans="1:13" x14ac:dyDescent="0.3">
      <c r="A929" t="s">
        <v>986</v>
      </c>
      <c r="B929">
        <v>18</v>
      </c>
      <c r="C929" s="5">
        <f t="shared" si="165"/>
        <v>0</v>
      </c>
      <c r="D929" s="5">
        <f t="shared" si="166"/>
        <v>0</v>
      </c>
      <c r="E929" s="5">
        <f t="shared" si="167"/>
        <v>0</v>
      </c>
      <c r="F929" s="5">
        <f t="shared" si="168"/>
        <v>0</v>
      </c>
      <c r="G929" s="2">
        <f t="shared" si="164"/>
        <v>926</v>
      </c>
      <c r="H929" s="6">
        <f t="shared" si="169"/>
        <v>5.0556117290192115E-4</v>
      </c>
      <c r="I929" s="6">
        <f t="shared" si="170"/>
        <v>3.1395235942131215E-4</v>
      </c>
      <c r="J929" s="6">
        <f t="shared" si="171"/>
        <v>0.46814964610717291</v>
      </c>
      <c r="K929" s="6">
        <f t="shared" si="172"/>
        <v>0.1900444154507501</v>
      </c>
      <c r="L929" s="2">
        <f t="shared" si="173"/>
        <v>8.9065304915491944E-2</v>
      </c>
      <c r="M929" s="2">
        <f t="shared" si="174"/>
        <v>8.9116202523870799E-2</v>
      </c>
    </row>
    <row r="930" spans="1:13" x14ac:dyDescent="0.3">
      <c r="A930" t="s">
        <v>987</v>
      </c>
      <c r="B930">
        <v>18</v>
      </c>
      <c r="C930" s="5">
        <f t="shared" si="165"/>
        <v>0</v>
      </c>
      <c r="D930" s="5">
        <f t="shared" si="166"/>
        <v>0</v>
      </c>
      <c r="E930" s="5">
        <f t="shared" si="167"/>
        <v>0</v>
      </c>
      <c r="F930" s="5">
        <f t="shared" si="168"/>
        <v>0</v>
      </c>
      <c r="G930" s="2">
        <f t="shared" si="164"/>
        <v>927</v>
      </c>
      <c r="H930" s="6">
        <f t="shared" si="169"/>
        <v>5.0556117290192115E-4</v>
      </c>
      <c r="I930" s="6">
        <f t="shared" si="170"/>
        <v>3.1395235942131215E-4</v>
      </c>
      <c r="J930" s="6">
        <f t="shared" si="171"/>
        <v>0.46865520728007481</v>
      </c>
      <c r="K930" s="6">
        <f t="shared" si="172"/>
        <v>0.1903583678101714</v>
      </c>
      <c r="L930" s="2">
        <f t="shared" si="173"/>
        <v>8.9308678123274407E-2</v>
      </c>
      <c r="M930" s="2">
        <f t="shared" si="174"/>
        <v>8.9359575731653262E-2</v>
      </c>
    </row>
    <row r="931" spans="1:13" x14ac:dyDescent="0.3">
      <c r="A931" t="s">
        <v>988</v>
      </c>
      <c r="B931">
        <v>18</v>
      </c>
      <c r="C931" s="5">
        <f t="shared" si="165"/>
        <v>0</v>
      </c>
      <c r="D931" s="5">
        <f t="shared" si="166"/>
        <v>0</v>
      </c>
      <c r="E931" s="5">
        <f t="shared" si="167"/>
        <v>0</v>
      </c>
      <c r="F931" s="5">
        <f t="shared" si="168"/>
        <v>0</v>
      </c>
      <c r="G931" s="2">
        <f t="shared" si="164"/>
        <v>928</v>
      </c>
      <c r="H931" s="6">
        <f t="shared" si="169"/>
        <v>5.0556117290192115E-4</v>
      </c>
      <c r="I931" s="6">
        <f t="shared" si="170"/>
        <v>3.1395235942131215E-4</v>
      </c>
      <c r="J931" s="6">
        <f t="shared" si="171"/>
        <v>0.46916076845297672</v>
      </c>
      <c r="K931" s="6">
        <f t="shared" si="172"/>
        <v>0.19067232016959271</v>
      </c>
      <c r="L931" s="2">
        <f t="shared" si="173"/>
        <v>8.9552368775302996E-2</v>
      </c>
      <c r="M931" s="2">
        <f t="shared" si="174"/>
        <v>8.9603266383681851E-2</v>
      </c>
    </row>
    <row r="932" spans="1:13" x14ac:dyDescent="0.3">
      <c r="A932" t="s">
        <v>989</v>
      </c>
      <c r="B932">
        <v>18</v>
      </c>
      <c r="C932" s="5">
        <f t="shared" si="165"/>
        <v>0</v>
      </c>
      <c r="D932" s="5">
        <f t="shared" si="166"/>
        <v>0</v>
      </c>
      <c r="E932" s="5">
        <f t="shared" si="167"/>
        <v>0</v>
      </c>
      <c r="F932" s="5">
        <f t="shared" si="168"/>
        <v>0</v>
      </c>
      <c r="G932" s="2">
        <f t="shared" si="164"/>
        <v>929</v>
      </c>
      <c r="H932" s="6">
        <f t="shared" si="169"/>
        <v>5.0556117290192115E-4</v>
      </c>
      <c r="I932" s="6">
        <f t="shared" si="170"/>
        <v>3.1395235942131215E-4</v>
      </c>
      <c r="J932" s="6">
        <f t="shared" si="171"/>
        <v>0.46966632962587862</v>
      </c>
      <c r="K932" s="6">
        <f t="shared" si="172"/>
        <v>0.19098627252901401</v>
      </c>
      <c r="L932" s="2">
        <f t="shared" si="173"/>
        <v>8.979637687157771E-2</v>
      </c>
      <c r="M932" s="2">
        <f t="shared" si="174"/>
        <v>8.9847274479956565E-2</v>
      </c>
    </row>
    <row r="933" spans="1:13" x14ac:dyDescent="0.3">
      <c r="A933" t="s">
        <v>990</v>
      </c>
      <c r="B933">
        <v>18</v>
      </c>
      <c r="C933" s="5">
        <f t="shared" si="165"/>
        <v>0</v>
      </c>
      <c r="D933" s="5">
        <f t="shared" si="166"/>
        <v>0</v>
      </c>
      <c r="E933" s="5">
        <f t="shared" si="167"/>
        <v>0</v>
      </c>
      <c r="F933" s="5">
        <f t="shared" si="168"/>
        <v>0</v>
      </c>
      <c r="G933" s="2">
        <f t="shared" si="164"/>
        <v>930</v>
      </c>
      <c r="H933" s="6">
        <f t="shared" si="169"/>
        <v>5.0556117290192115E-4</v>
      </c>
      <c r="I933" s="6">
        <f t="shared" si="170"/>
        <v>3.1395235942131215E-4</v>
      </c>
      <c r="J933" s="6">
        <f t="shared" si="171"/>
        <v>0.47017189079878052</v>
      </c>
      <c r="K933" s="6">
        <f t="shared" si="172"/>
        <v>0.19130022488843532</v>
      </c>
      <c r="L933" s="2">
        <f t="shared" si="173"/>
        <v>9.0040702412098564E-2</v>
      </c>
      <c r="M933" s="2">
        <f t="shared" si="174"/>
        <v>9.0091600020477419E-2</v>
      </c>
    </row>
    <row r="934" spans="1:13" x14ac:dyDescent="0.3">
      <c r="A934" t="s">
        <v>991</v>
      </c>
      <c r="B934">
        <v>18</v>
      </c>
      <c r="C934" s="5">
        <f t="shared" si="165"/>
        <v>0</v>
      </c>
      <c r="D934" s="5">
        <f t="shared" si="166"/>
        <v>0</v>
      </c>
      <c r="E934" s="5">
        <f t="shared" si="167"/>
        <v>0</v>
      </c>
      <c r="F934" s="5">
        <f t="shared" si="168"/>
        <v>0</v>
      </c>
      <c r="G934" s="2">
        <f t="shared" si="164"/>
        <v>931</v>
      </c>
      <c r="H934" s="6">
        <f t="shared" si="169"/>
        <v>5.0556117290192115E-4</v>
      </c>
      <c r="I934" s="6">
        <f t="shared" si="170"/>
        <v>3.1395235942131215E-4</v>
      </c>
      <c r="J934" s="6">
        <f t="shared" si="171"/>
        <v>0.47067745197168243</v>
      </c>
      <c r="K934" s="6">
        <f t="shared" si="172"/>
        <v>0.19161417724785662</v>
      </c>
      <c r="L934" s="2">
        <f t="shared" si="173"/>
        <v>9.0285345396865543E-2</v>
      </c>
      <c r="M934" s="2">
        <f t="shared" si="174"/>
        <v>9.0336243005244399E-2</v>
      </c>
    </row>
    <row r="935" spans="1:13" x14ac:dyDescent="0.3">
      <c r="A935" t="s">
        <v>992</v>
      </c>
      <c r="B935">
        <v>18</v>
      </c>
      <c r="C935" s="5">
        <f t="shared" si="165"/>
        <v>0</v>
      </c>
      <c r="D935" s="5">
        <f t="shared" si="166"/>
        <v>0</v>
      </c>
      <c r="E935" s="5">
        <f t="shared" si="167"/>
        <v>0</v>
      </c>
      <c r="F935" s="5">
        <f t="shared" si="168"/>
        <v>0</v>
      </c>
      <c r="G935" s="2">
        <f t="shared" si="164"/>
        <v>932</v>
      </c>
      <c r="H935" s="6">
        <f t="shared" si="169"/>
        <v>5.0556117290192115E-4</v>
      </c>
      <c r="I935" s="6">
        <f t="shared" si="170"/>
        <v>3.1395235942131215E-4</v>
      </c>
      <c r="J935" s="6">
        <f t="shared" si="171"/>
        <v>0.47118301314458433</v>
      </c>
      <c r="K935" s="6">
        <f t="shared" si="172"/>
        <v>0.19192812960727793</v>
      </c>
      <c r="L935" s="2">
        <f t="shared" si="173"/>
        <v>9.0530305825878649E-2</v>
      </c>
      <c r="M935" s="2">
        <f t="shared" si="174"/>
        <v>9.0581203434257504E-2</v>
      </c>
    </row>
    <row r="936" spans="1:13" x14ac:dyDescent="0.3">
      <c r="A936" t="s">
        <v>993</v>
      </c>
      <c r="B936">
        <v>18</v>
      </c>
      <c r="C936" s="5">
        <f t="shared" si="165"/>
        <v>0</v>
      </c>
      <c r="D936" s="5">
        <f t="shared" si="166"/>
        <v>0</v>
      </c>
      <c r="E936" s="5">
        <f t="shared" si="167"/>
        <v>0</v>
      </c>
      <c r="F936" s="5">
        <f t="shared" si="168"/>
        <v>0</v>
      </c>
      <c r="G936" s="2">
        <f t="shared" si="164"/>
        <v>933</v>
      </c>
      <c r="H936" s="6">
        <f t="shared" si="169"/>
        <v>5.0556117290192115E-4</v>
      </c>
      <c r="I936" s="6">
        <f t="shared" si="170"/>
        <v>3.1395235942131215E-4</v>
      </c>
      <c r="J936" s="6">
        <f t="shared" si="171"/>
        <v>0.47168857431748623</v>
      </c>
      <c r="K936" s="6">
        <f t="shared" si="172"/>
        <v>0.19224208196669923</v>
      </c>
      <c r="L936" s="2">
        <f t="shared" si="173"/>
        <v>9.077558369913788E-2</v>
      </c>
      <c r="M936" s="2">
        <f t="shared" si="174"/>
        <v>9.0826481307516735E-2</v>
      </c>
    </row>
    <row r="937" spans="1:13" x14ac:dyDescent="0.3">
      <c r="A937" t="s">
        <v>994</v>
      </c>
      <c r="B937">
        <v>18</v>
      </c>
      <c r="C937" s="5">
        <f t="shared" si="165"/>
        <v>0</v>
      </c>
      <c r="D937" s="5">
        <f t="shared" si="166"/>
        <v>0</v>
      </c>
      <c r="E937" s="5">
        <f t="shared" si="167"/>
        <v>0</v>
      </c>
      <c r="F937" s="5">
        <f t="shared" si="168"/>
        <v>0</v>
      </c>
      <c r="G937" s="2">
        <f t="shared" si="164"/>
        <v>934</v>
      </c>
      <c r="H937" s="6">
        <f t="shared" si="169"/>
        <v>5.0556117290192115E-4</v>
      </c>
      <c r="I937" s="6">
        <f t="shared" si="170"/>
        <v>3.1395235942131215E-4</v>
      </c>
      <c r="J937" s="6">
        <f t="shared" si="171"/>
        <v>0.47219413549038813</v>
      </c>
      <c r="K937" s="6">
        <f t="shared" si="172"/>
        <v>0.19255603432612053</v>
      </c>
      <c r="L937" s="2">
        <f t="shared" si="173"/>
        <v>9.1021179016643236E-2</v>
      </c>
      <c r="M937" s="2">
        <f t="shared" si="174"/>
        <v>9.1072076625022105E-2</v>
      </c>
    </row>
    <row r="938" spans="1:13" x14ac:dyDescent="0.3">
      <c r="A938" t="s">
        <v>995</v>
      </c>
      <c r="B938">
        <v>18</v>
      </c>
      <c r="C938" s="5">
        <f t="shared" si="165"/>
        <v>0</v>
      </c>
      <c r="D938" s="5">
        <f t="shared" si="166"/>
        <v>0</v>
      </c>
      <c r="E938" s="5">
        <f t="shared" si="167"/>
        <v>0</v>
      </c>
      <c r="F938" s="5">
        <f t="shared" si="168"/>
        <v>0</v>
      </c>
      <c r="G938" s="2">
        <f t="shared" si="164"/>
        <v>935</v>
      </c>
      <c r="H938" s="6">
        <f t="shared" si="169"/>
        <v>5.0556117290192115E-4</v>
      </c>
      <c r="I938" s="6">
        <f t="shared" si="170"/>
        <v>3.1395235942131215E-4</v>
      </c>
      <c r="J938" s="6">
        <f t="shared" si="171"/>
        <v>0.47269969666329004</v>
      </c>
      <c r="K938" s="6">
        <f t="shared" si="172"/>
        <v>0.19286998668554184</v>
      </c>
      <c r="L938" s="2">
        <f t="shared" si="173"/>
        <v>9.1267091778394732E-2</v>
      </c>
      <c r="M938" s="2">
        <f t="shared" si="174"/>
        <v>9.1317989386773588E-2</v>
      </c>
    </row>
    <row r="939" spans="1:13" x14ac:dyDescent="0.3">
      <c r="A939" t="s">
        <v>996</v>
      </c>
      <c r="B939">
        <v>18</v>
      </c>
      <c r="C939" s="5">
        <f t="shared" si="165"/>
        <v>0</v>
      </c>
      <c r="D939" s="5">
        <f t="shared" si="166"/>
        <v>0</v>
      </c>
      <c r="E939" s="5">
        <f t="shared" si="167"/>
        <v>0</v>
      </c>
      <c r="F939" s="5">
        <f t="shared" si="168"/>
        <v>0</v>
      </c>
      <c r="G939" s="2">
        <f t="shared" si="164"/>
        <v>936</v>
      </c>
      <c r="H939" s="6">
        <f t="shared" si="169"/>
        <v>5.0556117290192115E-4</v>
      </c>
      <c r="I939" s="6">
        <f t="shared" si="170"/>
        <v>3.1395235942131215E-4</v>
      </c>
      <c r="J939" s="6">
        <f t="shared" si="171"/>
        <v>0.47320525783619194</v>
      </c>
      <c r="K939" s="6">
        <f t="shared" si="172"/>
        <v>0.19318393904496314</v>
      </c>
      <c r="L939" s="2">
        <f t="shared" si="173"/>
        <v>9.1513321984392354E-2</v>
      </c>
      <c r="M939" s="2">
        <f t="shared" si="174"/>
        <v>9.1564219592771209E-2</v>
      </c>
    </row>
    <row r="940" spans="1:13" x14ac:dyDescent="0.3">
      <c r="A940" t="s">
        <v>997</v>
      </c>
      <c r="B940">
        <v>18</v>
      </c>
      <c r="C940" s="5">
        <f t="shared" si="165"/>
        <v>0</v>
      </c>
      <c r="D940" s="5">
        <f t="shared" si="166"/>
        <v>0</v>
      </c>
      <c r="E940" s="5">
        <f t="shared" si="167"/>
        <v>0</v>
      </c>
      <c r="F940" s="5">
        <f t="shared" si="168"/>
        <v>0</v>
      </c>
      <c r="G940" s="2">
        <f t="shared" si="164"/>
        <v>937</v>
      </c>
      <c r="H940" s="6">
        <f t="shared" si="169"/>
        <v>5.0556117290192115E-4</v>
      </c>
      <c r="I940" s="6">
        <f t="shared" si="170"/>
        <v>3.1395235942131215E-4</v>
      </c>
      <c r="J940" s="6">
        <f t="shared" si="171"/>
        <v>0.47371081900909384</v>
      </c>
      <c r="K940" s="6">
        <f t="shared" si="172"/>
        <v>0.19349789140438445</v>
      </c>
      <c r="L940" s="2">
        <f t="shared" si="173"/>
        <v>9.1759869634636101E-2</v>
      </c>
      <c r="M940" s="2">
        <f t="shared" si="174"/>
        <v>9.1810767243014957E-2</v>
      </c>
    </row>
    <row r="941" spans="1:13" x14ac:dyDescent="0.3">
      <c r="A941" t="s">
        <v>998</v>
      </c>
      <c r="B941">
        <v>18</v>
      </c>
      <c r="C941" s="5">
        <f t="shared" si="165"/>
        <v>0</v>
      </c>
      <c r="D941" s="5">
        <f t="shared" si="166"/>
        <v>0</v>
      </c>
      <c r="E941" s="5">
        <f t="shared" si="167"/>
        <v>0</v>
      </c>
      <c r="F941" s="5">
        <f t="shared" si="168"/>
        <v>0</v>
      </c>
      <c r="G941" s="2">
        <f t="shared" si="164"/>
        <v>938</v>
      </c>
      <c r="H941" s="6">
        <f t="shared" si="169"/>
        <v>5.0556117290192115E-4</v>
      </c>
      <c r="I941" s="6">
        <f t="shared" si="170"/>
        <v>3.1395235942131215E-4</v>
      </c>
      <c r="J941" s="6">
        <f t="shared" si="171"/>
        <v>0.47421638018199574</v>
      </c>
      <c r="K941" s="6">
        <f t="shared" si="172"/>
        <v>0.19381184376380575</v>
      </c>
      <c r="L941" s="2">
        <f t="shared" si="173"/>
        <v>9.2006734729125975E-2</v>
      </c>
      <c r="M941" s="2">
        <f t="shared" si="174"/>
        <v>9.2057632337504844E-2</v>
      </c>
    </row>
    <row r="942" spans="1:13" x14ac:dyDescent="0.3">
      <c r="A942" t="s">
        <v>999</v>
      </c>
      <c r="B942">
        <v>18</v>
      </c>
      <c r="C942" s="5">
        <f t="shared" si="165"/>
        <v>0</v>
      </c>
      <c r="D942" s="5">
        <f t="shared" si="166"/>
        <v>3.7500000000000533E-2</v>
      </c>
      <c r="E942" s="5">
        <f t="shared" si="167"/>
        <v>0</v>
      </c>
      <c r="F942" s="5">
        <f t="shared" si="168"/>
        <v>0</v>
      </c>
      <c r="G942" s="2">
        <f t="shared" si="164"/>
        <v>939</v>
      </c>
      <c r="H942" s="6">
        <f t="shared" si="169"/>
        <v>5.0556117290192115E-4</v>
      </c>
      <c r="I942" s="6">
        <f t="shared" si="170"/>
        <v>3.1395235942131215E-4</v>
      </c>
      <c r="J942" s="6">
        <f t="shared" si="171"/>
        <v>0.47472194135489765</v>
      </c>
      <c r="K942" s="6">
        <f t="shared" si="172"/>
        <v>0.19412579612322706</v>
      </c>
      <c r="L942" s="2">
        <f t="shared" si="173"/>
        <v>9.2253917267861987E-2</v>
      </c>
      <c r="M942" s="2">
        <f t="shared" si="174"/>
        <v>9.2304814876240843E-2</v>
      </c>
    </row>
    <row r="943" spans="1:13" x14ac:dyDescent="0.3">
      <c r="A943" t="s">
        <v>1000</v>
      </c>
      <c r="B943">
        <v>18</v>
      </c>
      <c r="C943" s="5">
        <f t="shared" si="165"/>
        <v>7.5000000000001066E-2</v>
      </c>
      <c r="D943" s="5">
        <f t="shared" si="166"/>
        <v>3.7500000000000533E-2</v>
      </c>
      <c r="E943" s="5">
        <f t="shared" si="167"/>
        <v>7.5000000000001066E-2</v>
      </c>
      <c r="F943" s="5">
        <f t="shared" si="168"/>
        <v>3.7500000000000533E-2</v>
      </c>
      <c r="G943" s="2">
        <f t="shared" si="164"/>
        <v>940</v>
      </c>
      <c r="H943" s="6">
        <f t="shared" si="169"/>
        <v>5.0556117290192115E-4</v>
      </c>
      <c r="I943" s="6">
        <f t="shared" si="170"/>
        <v>3.1395235942131215E-4</v>
      </c>
      <c r="J943" s="6">
        <f t="shared" si="171"/>
        <v>0.47522750252779955</v>
      </c>
      <c r="K943" s="6">
        <f t="shared" si="172"/>
        <v>0.19443974848264836</v>
      </c>
      <c r="L943" s="2">
        <f t="shared" si="173"/>
        <v>9.2501417250844126E-2</v>
      </c>
      <c r="M943" s="2">
        <f t="shared" si="174"/>
        <v>9.2553558182520326E-2</v>
      </c>
    </row>
    <row r="944" spans="1:13" x14ac:dyDescent="0.3">
      <c r="A944" t="s">
        <v>1001</v>
      </c>
      <c r="B944">
        <v>18.150000000000002</v>
      </c>
      <c r="C944" s="5">
        <f t="shared" si="165"/>
        <v>7.5000000000001066E-2</v>
      </c>
      <c r="D944" s="5">
        <f t="shared" si="166"/>
        <v>-2.5000000000001243E-2</v>
      </c>
      <c r="E944" s="5">
        <f t="shared" si="167"/>
        <v>0</v>
      </c>
      <c r="F944" s="5">
        <f t="shared" si="168"/>
        <v>-3.7500000000000533E-2</v>
      </c>
      <c r="G944" s="2">
        <f t="shared" si="164"/>
        <v>941</v>
      </c>
      <c r="H944" s="6">
        <f t="shared" si="169"/>
        <v>5.0556117290192115E-4</v>
      </c>
      <c r="I944" s="6">
        <f t="shared" si="170"/>
        <v>3.1656862908315648E-4</v>
      </c>
      <c r="J944" s="6">
        <f t="shared" si="171"/>
        <v>0.47573306370070145</v>
      </c>
      <c r="K944" s="6">
        <f t="shared" si="172"/>
        <v>0.19475631711173153</v>
      </c>
      <c r="L944" s="2">
        <f t="shared" si="173"/>
        <v>9.2750480646738451E-2</v>
      </c>
      <c r="M944" s="2">
        <f t="shared" si="174"/>
        <v>9.2802621578414651E-2</v>
      </c>
    </row>
    <row r="945" spans="1:13" x14ac:dyDescent="0.3">
      <c r="A945" t="s">
        <v>1002</v>
      </c>
      <c r="B945">
        <v>18.150000000000002</v>
      </c>
      <c r="C945" s="5">
        <f t="shared" si="165"/>
        <v>2.4999999999998579E-2</v>
      </c>
      <c r="D945" s="5">
        <f t="shared" si="166"/>
        <v>-2.5000000000001243E-2</v>
      </c>
      <c r="E945" s="5">
        <f t="shared" si="167"/>
        <v>2.4999999999998579E-2</v>
      </c>
      <c r="F945" s="5">
        <f t="shared" si="168"/>
        <v>1.2499999999999289E-2</v>
      </c>
      <c r="G945" s="2">
        <f t="shared" si="164"/>
        <v>942</v>
      </c>
      <c r="H945" s="6">
        <f t="shared" si="169"/>
        <v>5.0556117290192115E-4</v>
      </c>
      <c r="I945" s="6">
        <f t="shared" si="170"/>
        <v>3.1656862908315648E-4</v>
      </c>
      <c r="J945" s="6">
        <f t="shared" si="171"/>
        <v>0.47623862487360336</v>
      </c>
      <c r="K945" s="6">
        <f t="shared" si="172"/>
        <v>0.19507288574081469</v>
      </c>
      <c r="L945" s="2">
        <f t="shared" si="173"/>
        <v>9.2999864132247617E-2</v>
      </c>
      <c r="M945" s="2">
        <f t="shared" si="174"/>
        <v>9.3052420386812509E-2</v>
      </c>
    </row>
    <row r="946" spans="1:13" x14ac:dyDescent="0.3">
      <c r="A946" t="s">
        <v>1003</v>
      </c>
      <c r="B946">
        <v>18.2</v>
      </c>
      <c r="C946" s="5">
        <f t="shared" si="165"/>
        <v>2.4999999999998579E-2</v>
      </c>
      <c r="D946" s="5">
        <f t="shared" si="166"/>
        <v>-1.2499999999999289E-2</v>
      </c>
      <c r="E946" s="5">
        <f t="shared" si="167"/>
        <v>0</v>
      </c>
      <c r="F946" s="5">
        <f t="shared" si="168"/>
        <v>-1.2499999999999289E-2</v>
      </c>
      <c r="G946" s="2">
        <f t="shared" si="164"/>
        <v>943</v>
      </c>
      <c r="H946" s="6">
        <f t="shared" si="169"/>
        <v>5.0556117290192115E-4</v>
      </c>
      <c r="I946" s="6">
        <f t="shared" si="170"/>
        <v>3.1744071897043781E-4</v>
      </c>
      <c r="J946" s="6">
        <f t="shared" si="171"/>
        <v>0.47674418604650526</v>
      </c>
      <c r="K946" s="6">
        <f t="shared" si="172"/>
        <v>0.19539032645978513</v>
      </c>
      <c r="L946" s="2">
        <f t="shared" si="173"/>
        <v>9.3249983912049902E-2</v>
      </c>
      <c r="M946" s="2">
        <f t="shared" si="174"/>
        <v>9.3302540166614781E-2</v>
      </c>
    </row>
    <row r="947" spans="1:13" x14ac:dyDescent="0.3">
      <c r="A947" t="s">
        <v>1004</v>
      </c>
      <c r="B947">
        <v>18.2</v>
      </c>
      <c r="C947" s="5">
        <f t="shared" si="165"/>
        <v>0</v>
      </c>
      <c r="D947" s="5">
        <f t="shared" si="166"/>
        <v>-1.2499999999999289E-2</v>
      </c>
      <c r="E947" s="5">
        <f t="shared" si="167"/>
        <v>0</v>
      </c>
      <c r="F947" s="5">
        <f t="shared" si="168"/>
        <v>0</v>
      </c>
      <c r="G947" s="2">
        <f t="shared" si="164"/>
        <v>944</v>
      </c>
      <c r="H947" s="6">
        <f t="shared" si="169"/>
        <v>5.0556117290192115E-4</v>
      </c>
      <c r="I947" s="6">
        <f t="shared" si="170"/>
        <v>3.1744071897043781E-4</v>
      </c>
      <c r="J947" s="6">
        <f t="shared" si="171"/>
        <v>0.47724974721940716</v>
      </c>
      <c r="K947" s="6">
        <f t="shared" si="172"/>
        <v>0.19570776717875557</v>
      </c>
      <c r="L947" s="2">
        <f t="shared" si="173"/>
        <v>9.3500424663256587E-2</v>
      </c>
      <c r="M947" s="2">
        <f t="shared" si="174"/>
        <v>9.3552980917821479E-2</v>
      </c>
    </row>
    <row r="948" spans="1:13" x14ac:dyDescent="0.3">
      <c r="A948" t="s">
        <v>1005</v>
      </c>
      <c r="B948">
        <v>18.2</v>
      </c>
      <c r="C948" s="5">
        <f t="shared" si="165"/>
        <v>0</v>
      </c>
      <c r="D948" s="5">
        <f t="shared" si="166"/>
        <v>0</v>
      </c>
      <c r="E948" s="5">
        <f t="shared" si="167"/>
        <v>0</v>
      </c>
      <c r="F948" s="5">
        <f t="shared" si="168"/>
        <v>0</v>
      </c>
      <c r="G948" s="2">
        <f t="shared" si="164"/>
        <v>945</v>
      </c>
      <c r="H948" s="6">
        <f t="shared" si="169"/>
        <v>5.0556117290192115E-4</v>
      </c>
      <c r="I948" s="6">
        <f t="shared" si="170"/>
        <v>3.1744071897043781E-4</v>
      </c>
      <c r="J948" s="6">
        <f t="shared" si="171"/>
        <v>0.47775530839230906</v>
      </c>
      <c r="K948" s="6">
        <f t="shared" si="172"/>
        <v>0.19602520789772601</v>
      </c>
      <c r="L948" s="2">
        <f t="shared" si="173"/>
        <v>9.3751186385867699E-2</v>
      </c>
      <c r="M948" s="2">
        <f t="shared" si="174"/>
        <v>9.3803742640432591E-2</v>
      </c>
    </row>
    <row r="949" spans="1:13" x14ac:dyDescent="0.3">
      <c r="A949" t="s">
        <v>1006</v>
      </c>
      <c r="B949">
        <v>18.2</v>
      </c>
      <c r="C949" s="5">
        <f t="shared" si="165"/>
        <v>0</v>
      </c>
      <c r="D949" s="5">
        <f t="shared" si="166"/>
        <v>6.2500000000005329E-3</v>
      </c>
      <c r="E949" s="5">
        <f t="shared" si="167"/>
        <v>0</v>
      </c>
      <c r="F949" s="5">
        <f t="shared" si="168"/>
        <v>0</v>
      </c>
      <c r="G949" s="2">
        <f t="shared" si="164"/>
        <v>946</v>
      </c>
      <c r="H949" s="6">
        <f t="shared" si="169"/>
        <v>5.0556117290192115E-4</v>
      </c>
      <c r="I949" s="6">
        <f t="shared" si="170"/>
        <v>3.1744071897043781E-4</v>
      </c>
      <c r="J949" s="6">
        <f t="shared" si="171"/>
        <v>0.47826086956521097</v>
      </c>
      <c r="K949" s="6">
        <f t="shared" si="172"/>
        <v>0.19634264861669645</v>
      </c>
      <c r="L949" s="2">
        <f t="shared" si="173"/>
        <v>9.4002269079883238E-2</v>
      </c>
      <c r="M949" s="2">
        <f t="shared" si="174"/>
        <v>9.4054825334448117E-2</v>
      </c>
    </row>
    <row r="950" spans="1:13" x14ac:dyDescent="0.3">
      <c r="A950" t="s">
        <v>1007</v>
      </c>
      <c r="B950">
        <v>18.2</v>
      </c>
      <c r="C950" s="5">
        <f t="shared" si="165"/>
        <v>1.2500000000001066E-2</v>
      </c>
      <c r="D950" s="5">
        <f t="shared" si="166"/>
        <v>6.2500000000005329E-3</v>
      </c>
      <c r="E950" s="5">
        <f t="shared" si="167"/>
        <v>1.2500000000001066E-2</v>
      </c>
      <c r="F950" s="5">
        <f t="shared" si="168"/>
        <v>6.2500000000005329E-3</v>
      </c>
      <c r="G950" s="2">
        <f t="shared" si="164"/>
        <v>947</v>
      </c>
      <c r="H950" s="6">
        <f t="shared" si="169"/>
        <v>5.0556117290192115E-4</v>
      </c>
      <c r="I950" s="6">
        <f t="shared" si="170"/>
        <v>3.1744071897043781E-4</v>
      </c>
      <c r="J950" s="6">
        <f t="shared" si="171"/>
        <v>0.47876643073811287</v>
      </c>
      <c r="K950" s="6">
        <f t="shared" si="172"/>
        <v>0.19666008933566689</v>
      </c>
      <c r="L950" s="2">
        <f t="shared" si="173"/>
        <v>9.4253672745303191E-2</v>
      </c>
      <c r="M950" s="2">
        <f t="shared" si="174"/>
        <v>9.4306437763549369E-2</v>
      </c>
    </row>
    <row r="951" spans="1:13" x14ac:dyDescent="0.3">
      <c r="A951" t="s">
        <v>1008</v>
      </c>
      <c r="B951">
        <v>18.225000000000001</v>
      </c>
      <c r="C951" s="5">
        <f t="shared" si="165"/>
        <v>1.2500000000001066E-2</v>
      </c>
      <c r="D951" s="5">
        <f t="shared" si="166"/>
        <v>2.749999999999897E-2</v>
      </c>
      <c r="E951" s="5">
        <f t="shared" si="167"/>
        <v>0</v>
      </c>
      <c r="F951" s="5">
        <f t="shared" si="168"/>
        <v>-6.2500000000005329E-3</v>
      </c>
      <c r="G951" s="2">
        <f t="shared" si="164"/>
        <v>948</v>
      </c>
      <c r="H951" s="6">
        <f t="shared" si="169"/>
        <v>5.0556117290192115E-4</v>
      </c>
      <c r="I951" s="6">
        <f t="shared" si="170"/>
        <v>3.1787676391407856E-4</v>
      </c>
      <c r="J951" s="6">
        <f t="shared" si="171"/>
        <v>0.47927199191101477</v>
      </c>
      <c r="K951" s="6">
        <f t="shared" si="172"/>
        <v>0.19697796609958096</v>
      </c>
      <c r="L951" s="2">
        <f t="shared" si="173"/>
        <v>9.4505606586703636E-2</v>
      </c>
      <c r="M951" s="2">
        <f t="shared" si="174"/>
        <v>9.4558371604949829E-2</v>
      </c>
    </row>
    <row r="952" spans="1:13" x14ac:dyDescent="0.3">
      <c r="A952" t="s">
        <v>1009</v>
      </c>
      <c r="B952">
        <v>18.225000000000001</v>
      </c>
      <c r="C952" s="5">
        <f t="shared" si="165"/>
        <v>6.7499999999999005E-2</v>
      </c>
      <c r="D952" s="5">
        <f t="shared" si="166"/>
        <v>3.1249999999999112E-2</v>
      </c>
      <c r="E952" s="5">
        <f t="shared" si="167"/>
        <v>6.7499999999999005E-2</v>
      </c>
      <c r="F952" s="5">
        <f t="shared" si="168"/>
        <v>3.3749999999999503E-2</v>
      </c>
      <c r="G952" s="2">
        <f t="shared" si="164"/>
        <v>949</v>
      </c>
      <c r="H952" s="6">
        <f t="shared" si="169"/>
        <v>5.0556117290192115E-4</v>
      </c>
      <c r="I952" s="6">
        <f t="shared" si="170"/>
        <v>3.1787676391407856E-4</v>
      </c>
      <c r="J952" s="6">
        <f t="shared" si="171"/>
        <v>0.47977755308391667</v>
      </c>
      <c r="K952" s="6">
        <f t="shared" si="172"/>
        <v>0.19729584286349502</v>
      </c>
      <c r="L952" s="2">
        <f t="shared" si="173"/>
        <v>9.4757861840403301E-2</v>
      </c>
      <c r="M952" s="2">
        <f t="shared" si="174"/>
        <v>9.4811756563360411E-2</v>
      </c>
    </row>
    <row r="953" spans="1:13" x14ac:dyDescent="0.3">
      <c r="A953" t="s">
        <v>1010</v>
      </c>
      <c r="B953">
        <v>18.36</v>
      </c>
      <c r="C953" s="5">
        <f t="shared" si="165"/>
        <v>7.4999999999999289E-2</v>
      </c>
      <c r="D953" s="5">
        <f t="shared" si="166"/>
        <v>-2.9999999999999361E-2</v>
      </c>
      <c r="E953" s="5">
        <f t="shared" si="167"/>
        <v>7.5000000000002842E-3</v>
      </c>
      <c r="F953" s="5">
        <f t="shared" si="168"/>
        <v>-2.9999999999999361E-2</v>
      </c>
      <c r="G953" s="2">
        <f t="shared" si="164"/>
        <v>950</v>
      </c>
      <c r="H953" s="6">
        <f t="shared" si="169"/>
        <v>5.0556117290192115E-4</v>
      </c>
      <c r="I953" s="6">
        <f t="shared" si="170"/>
        <v>3.2023140660973842E-4</v>
      </c>
      <c r="J953" s="6">
        <f t="shared" si="171"/>
        <v>0.48028311425681858</v>
      </c>
      <c r="K953" s="6">
        <f t="shared" si="172"/>
        <v>0.19761607427010477</v>
      </c>
      <c r="L953" s="2">
        <f t="shared" si="173"/>
        <v>9.5011570591944941E-2</v>
      </c>
      <c r="M953" s="2">
        <f t="shared" si="174"/>
        <v>9.5065590969916139E-2</v>
      </c>
    </row>
    <row r="954" spans="1:13" x14ac:dyDescent="0.3">
      <c r="A954" t="s">
        <v>1011</v>
      </c>
      <c r="B954">
        <v>18.375</v>
      </c>
      <c r="C954" s="5">
        <f t="shared" si="165"/>
        <v>7.5000000000002842E-3</v>
      </c>
      <c r="D954" s="5">
        <f t="shared" si="166"/>
        <v>-3.7499999999999645E-2</v>
      </c>
      <c r="E954" s="5">
        <f t="shared" si="167"/>
        <v>0</v>
      </c>
      <c r="F954" s="5">
        <f t="shared" si="168"/>
        <v>-3.7500000000001421E-3</v>
      </c>
      <c r="G954" s="2">
        <f t="shared" si="164"/>
        <v>951</v>
      </c>
      <c r="H954" s="6">
        <f t="shared" si="169"/>
        <v>5.0556117290192115E-4</v>
      </c>
      <c r="I954" s="6">
        <f t="shared" si="170"/>
        <v>3.2049303357592284E-4</v>
      </c>
      <c r="J954" s="6">
        <f t="shared" si="171"/>
        <v>0.48078867542972048</v>
      </c>
      <c r="K954" s="6">
        <f t="shared" si="172"/>
        <v>0.1979365673036807</v>
      </c>
      <c r="L954" s="2">
        <f t="shared" si="173"/>
        <v>9.5265729056168591E-2</v>
      </c>
      <c r="M954" s="2">
        <f t="shared" si="174"/>
        <v>9.5319749434139789E-2</v>
      </c>
    </row>
    <row r="955" spans="1:13" x14ac:dyDescent="0.3">
      <c r="A955" t="s">
        <v>1012</v>
      </c>
      <c r="B955">
        <v>18.375</v>
      </c>
      <c r="C955" s="5">
        <f t="shared" si="165"/>
        <v>0</v>
      </c>
      <c r="D955" s="5">
        <f t="shared" si="166"/>
        <v>9.0000000000003411E-3</v>
      </c>
      <c r="E955" s="5">
        <f t="shared" si="167"/>
        <v>0</v>
      </c>
      <c r="F955" s="5">
        <f t="shared" si="168"/>
        <v>0</v>
      </c>
      <c r="G955" s="2">
        <f t="shared" si="164"/>
        <v>952</v>
      </c>
      <c r="H955" s="6">
        <f t="shared" si="169"/>
        <v>5.0556117290192115E-4</v>
      </c>
      <c r="I955" s="6">
        <f t="shared" si="170"/>
        <v>3.2049303357592284E-4</v>
      </c>
      <c r="J955" s="6">
        <f t="shared" si="171"/>
        <v>0.48129423660262238</v>
      </c>
      <c r="K955" s="6">
        <f t="shared" si="172"/>
        <v>0.19825706033725662</v>
      </c>
      <c r="L955" s="2">
        <f t="shared" si="173"/>
        <v>9.5520211578060163E-2</v>
      </c>
      <c r="M955" s="2">
        <f t="shared" si="174"/>
        <v>9.5574231956031361E-2</v>
      </c>
    </row>
    <row r="956" spans="1:13" x14ac:dyDescent="0.3">
      <c r="A956" t="s">
        <v>1013</v>
      </c>
      <c r="B956">
        <v>18.375</v>
      </c>
      <c r="C956" s="5">
        <f t="shared" si="165"/>
        <v>2.5500000000000966E-2</v>
      </c>
      <c r="D956" s="5">
        <f t="shared" si="166"/>
        <v>2.1250000000000213E-2</v>
      </c>
      <c r="E956" s="5">
        <f t="shared" si="167"/>
        <v>2.5500000000000966E-2</v>
      </c>
      <c r="F956" s="5">
        <f t="shared" si="168"/>
        <v>1.2750000000000483E-2</v>
      </c>
      <c r="G956" s="2">
        <f t="shared" si="164"/>
        <v>953</v>
      </c>
      <c r="H956" s="6">
        <f t="shared" si="169"/>
        <v>5.0556117290192115E-4</v>
      </c>
      <c r="I956" s="6">
        <f t="shared" si="170"/>
        <v>3.2049303357592284E-4</v>
      </c>
      <c r="J956" s="6">
        <f t="shared" si="171"/>
        <v>0.48179979777552429</v>
      </c>
      <c r="K956" s="6">
        <f t="shared" si="172"/>
        <v>0.19857755337083255</v>
      </c>
      <c r="L956" s="2">
        <f t="shared" si="173"/>
        <v>9.5775018157619657E-2</v>
      </c>
      <c r="M956" s="2">
        <f t="shared" si="174"/>
        <v>9.5829467111776812E-2</v>
      </c>
    </row>
    <row r="957" spans="1:13" x14ac:dyDescent="0.3">
      <c r="A957" t="s">
        <v>1014</v>
      </c>
      <c r="B957">
        <v>18.426000000000002</v>
      </c>
      <c r="C957" s="5">
        <f t="shared" si="165"/>
        <v>4.2500000000000426E-2</v>
      </c>
      <c r="D957" s="5">
        <f t="shared" si="166"/>
        <v>2.1374999999999034E-2</v>
      </c>
      <c r="E957" s="5">
        <f t="shared" si="167"/>
        <v>1.699999999999946E-2</v>
      </c>
      <c r="F957" s="5">
        <f t="shared" si="168"/>
        <v>-4.2500000000007532E-3</v>
      </c>
      <c r="G957" s="2">
        <f t="shared" si="164"/>
        <v>954</v>
      </c>
      <c r="H957" s="6">
        <f t="shared" si="169"/>
        <v>5.0556117290192115E-4</v>
      </c>
      <c r="I957" s="6">
        <f t="shared" si="170"/>
        <v>3.2138256526094991E-4</v>
      </c>
      <c r="J957" s="6">
        <f t="shared" si="171"/>
        <v>0.48230535894842619</v>
      </c>
      <c r="K957" s="6">
        <f t="shared" si="172"/>
        <v>0.19889893593609351</v>
      </c>
      <c r="L957" s="2">
        <f t="shared" si="173"/>
        <v>9.6030578270458397E-2</v>
      </c>
      <c r="M957" s="2">
        <f t="shared" si="174"/>
        <v>9.6085313241881312E-2</v>
      </c>
    </row>
    <row r="958" spans="1:13" x14ac:dyDescent="0.3">
      <c r="A958" t="s">
        <v>1015</v>
      </c>
      <c r="B958">
        <v>18.46</v>
      </c>
      <c r="C958" s="5">
        <f t="shared" si="165"/>
        <v>6.8249999999999034E-2</v>
      </c>
      <c r="D958" s="5">
        <f t="shared" si="166"/>
        <v>1.3749999999999041E-2</v>
      </c>
      <c r="E958" s="5">
        <f t="shared" si="167"/>
        <v>5.1249999999999574E-2</v>
      </c>
      <c r="F958" s="5">
        <f t="shared" si="168"/>
        <v>1.7125000000000057E-2</v>
      </c>
      <c r="G958" s="2">
        <f t="shared" si="164"/>
        <v>955</v>
      </c>
      <c r="H958" s="6">
        <f t="shared" si="169"/>
        <v>5.0556117290192115E-4</v>
      </c>
      <c r="I958" s="6">
        <f t="shared" si="170"/>
        <v>3.2197558638430126E-4</v>
      </c>
      <c r="J958" s="6">
        <f t="shared" si="171"/>
        <v>0.48281092012132809</v>
      </c>
      <c r="K958" s="6">
        <f t="shared" si="172"/>
        <v>0.19922091152247781</v>
      </c>
      <c r="L958" s="2">
        <f t="shared" si="173"/>
        <v>9.6286749957273099E-2</v>
      </c>
      <c r="M958" s="2">
        <f t="shared" si="174"/>
        <v>9.6342348090463881E-2</v>
      </c>
    </row>
    <row r="959" spans="1:13" x14ac:dyDescent="0.3">
      <c r="A959" t="s">
        <v>1016</v>
      </c>
      <c r="B959">
        <v>18.5625</v>
      </c>
      <c r="C959" s="5">
        <f t="shared" si="165"/>
        <v>6.9999999999998508E-2</v>
      </c>
      <c r="D959" s="5">
        <f t="shared" si="166"/>
        <v>2.5000000000030553E-4</v>
      </c>
      <c r="E959" s="5">
        <f t="shared" si="167"/>
        <v>1.8749999999998934E-2</v>
      </c>
      <c r="F959" s="5">
        <f t="shared" si="168"/>
        <v>-1.625000000000032E-2</v>
      </c>
      <c r="G959" s="2">
        <f t="shared" si="164"/>
        <v>956</v>
      </c>
      <c r="H959" s="6">
        <f t="shared" si="169"/>
        <v>5.0556117290192115E-4</v>
      </c>
      <c r="I959" s="6">
        <f t="shared" si="170"/>
        <v>3.2376337065322819E-4</v>
      </c>
      <c r="J959" s="6">
        <f t="shared" si="171"/>
        <v>0.48331648129422999</v>
      </c>
      <c r="K959" s="6">
        <f t="shared" si="172"/>
        <v>0.19954467489313105</v>
      </c>
      <c r="L959" s="2">
        <f t="shared" si="173"/>
        <v>9.6544112170234481E-2</v>
      </c>
      <c r="M959" s="2">
        <f t="shared" si="174"/>
        <v>9.6600026424987023E-2</v>
      </c>
    </row>
    <row r="960" spans="1:13" x14ac:dyDescent="0.3">
      <c r="A960" t="s">
        <v>1017</v>
      </c>
      <c r="B960">
        <v>18.599999999999998</v>
      </c>
      <c r="C960" s="5">
        <f t="shared" si="165"/>
        <v>6.8749999999999645E-2</v>
      </c>
      <c r="D960" s="5">
        <f t="shared" si="166"/>
        <v>-9.9999999999988987E-3</v>
      </c>
      <c r="E960" s="5">
        <f t="shared" si="167"/>
        <v>5.0000000000000711E-2</v>
      </c>
      <c r="F960" s="5">
        <f t="shared" si="168"/>
        <v>1.5625000000000888E-2</v>
      </c>
      <c r="G960" s="2">
        <f t="shared" si="164"/>
        <v>957</v>
      </c>
      <c r="H960" s="6">
        <f t="shared" si="169"/>
        <v>5.0556117290192115E-4</v>
      </c>
      <c r="I960" s="6">
        <f t="shared" si="170"/>
        <v>3.244174380686892E-4</v>
      </c>
      <c r="J960" s="6">
        <f t="shared" si="171"/>
        <v>0.4838220424671319</v>
      </c>
      <c r="K960" s="6">
        <f t="shared" si="172"/>
        <v>0.19986909233119973</v>
      </c>
      <c r="L960" s="2">
        <f t="shared" si="173"/>
        <v>9.6802118530478626E-2</v>
      </c>
      <c r="M960" s="2">
        <f t="shared" si="174"/>
        <v>9.685887665785213E-2</v>
      </c>
    </row>
    <row r="961" spans="1:13" x14ac:dyDescent="0.3">
      <c r="A961" t="s">
        <v>1018</v>
      </c>
      <c r="B961">
        <v>18.7</v>
      </c>
      <c r="C961" s="5">
        <f t="shared" si="165"/>
        <v>5.0000000000000711E-2</v>
      </c>
      <c r="D961" s="5">
        <f t="shared" si="166"/>
        <v>-2.1874999999999645E-2</v>
      </c>
      <c r="E961" s="5">
        <f t="shared" si="167"/>
        <v>0</v>
      </c>
      <c r="F961" s="5">
        <f t="shared" si="168"/>
        <v>-2.5000000000000355E-2</v>
      </c>
      <c r="G961" s="2">
        <f t="shared" si="164"/>
        <v>958</v>
      </c>
      <c r="H961" s="6">
        <f t="shared" si="169"/>
        <v>5.0556117290192115E-4</v>
      </c>
      <c r="I961" s="6">
        <f t="shared" si="170"/>
        <v>3.2616161784325209E-4</v>
      </c>
      <c r="J961" s="6">
        <f t="shared" si="171"/>
        <v>0.4843276036400338</v>
      </c>
      <c r="K961" s="6">
        <f t="shared" si="172"/>
        <v>0.20019525394904297</v>
      </c>
      <c r="L961" s="2">
        <f t="shared" si="173"/>
        <v>9.7061298552643865E-2</v>
      </c>
      <c r="M961" s="2">
        <f t="shared" si="174"/>
        <v>9.711805668001737E-2</v>
      </c>
    </row>
    <row r="962" spans="1:13" x14ac:dyDescent="0.3">
      <c r="A962" t="s">
        <v>1019</v>
      </c>
      <c r="B962">
        <v>18.7</v>
      </c>
      <c r="C962" s="5">
        <f t="shared" si="165"/>
        <v>2.5000000000000355E-2</v>
      </c>
      <c r="D962" s="5">
        <f t="shared" si="166"/>
        <v>-1.0000000000000675E-2</v>
      </c>
      <c r="E962" s="5">
        <f t="shared" si="167"/>
        <v>2.5000000000000355E-2</v>
      </c>
      <c r="F962" s="5">
        <f t="shared" si="168"/>
        <v>1.2500000000000178E-2</v>
      </c>
      <c r="G962" s="2">
        <f t="shared" si="164"/>
        <v>959</v>
      </c>
      <c r="H962" s="6">
        <f t="shared" si="169"/>
        <v>5.0556117290192115E-4</v>
      </c>
      <c r="I962" s="6">
        <f t="shared" si="170"/>
        <v>3.2616161784325209E-4</v>
      </c>
      <c r="J962" s="6">
        <f t="shared" si="171"/>
        <v>0.4848331648129357</v>
      </c>
      <c r="K962" s="6">
        <f t="shared" si="172"/>
        <v>0.20052141556688621</v>
      </c>
      <c r="L962" s="2">
        <f t="shared" si="173"/>
        <v>9.7320808364109265E-2</v>
      </c>
      <c r="M962" s="2">
        <f t="shared" si="174"/>
        <v>9.737798930958283E-2</v>
      </c>
    </row>
    <row r="963" spans="1:13" x14ac:dyDescent="0.3">
      <c r="A963" t="s">
        <v>1020</v>
      </c>
      <c r="B963">
        <v>18.75</v>
      </c>
      <c r="C963" s="5">
        <f t="shared" si="165"/>
        <v>2.9999999999999361E-2</v>
      </c>
      <c r="D963" s="5">
        <f t="shared" si="166"/>
        <v>2.4999999999999467E-2</v>
      </c>
      <c r="E963" s="5">
        <f t="shared" si="167"/>
        <v>4.9999999999990052E-3</v>
      </c>
      <c r="F963" s="5">
        <f t="shared" si="168"/>
        <v>-1.0000000000000675E-2</v>
      </c>
      <c r="G963" s="2">
        <f t="shared" si="164"/>
        <v>960</v>
      </c>
      <c r="H963" s="6">
        <f t="shared" si="169"/>
        <v>5.0556117290192115E-4</v>
      </c>
      <c r="I963" s="6">
        <f t="shared" si="170"/>
        <v>3.2703370773053348E-4</v>
      </c>
      <c r="J963" s="6">
        <f t="shared" si="171"/>
        <v>0.4853387259858376</v>
      </c>
      <c r="K963" s="6">
        <f t="shared" si="172"/>
        <v>0.20084844927461676</v>
      </c>
      <c r="L963" s="2">
        <f t="shared" si="173"/>
        <v>9.7581071664764429E-2</v>
      </c>
      <c r="M963" s="2">
        <f t="shared" si="174"/>
        <v>9.7638337262036953E-2</v>
      </c>
    </row>
    <row r="964" spans="1:13" x14ac:dyDescent="0.3">
      <c r="A964" t="s">
        <v>1021</v>
      </c>
      <c r="B964">
        <v>18.759999999999998</v>
      </c>
      <c r="C964" s="5">
        <f t="shared" si="165"/>
        <v>7.4999999999999289E-2</v>
      </c>
      <c r="D964" s="5">
        <f t="shared" si="166"/>
        <v>2.0000000000000462E-2</v>
      </c>
      <c r="E964" s="5">
        <f t="shared" si="167"/>
        <v>7.0000000000000284E-2</v>
      </c>
      <c r="F964" s="5">
        <f t="shared" si="168"/>
        <v>3.2500000000000639E-2</v>
      </c>
      <c r="G964" s="2">
        <f t="shared" si="164"/>
        <v>961</v>
      </c>
      <c r="H964" s="6">
        <f t="shared" si="169"/>
        <v>5.0556117290192115E-4</v>
      </c>
      <c r="I964" s="6">
        <f t="shared" si="170"/>
        <v>3.2720812570798976E-4</v>
      </c>
      <c r="J964" s="6">
        <f t="shared" si="171"/>
        <v>0.48584428715873951</v>
      </c>
      <c r="K964" s="6">
        <f t="shared" si="172"/>
        <v>0.20117565740032475</v>
      </c>
      <c r="L964" s="2">
        <f t="shared" si="173"/>
        <v>9.78417504646662E-2</v>
      </c>
      <c r="M964" s="2">
        <f t="shared" si="174"/>
        <v>9.7900202421629667E-2</v>
      </c>
    </row>
    <row r="965" spans="1:13" x14ac:dyDescent="0.3">
      <c r="A965" t="s">
        <v>1022</v>
      </c>
      <c r="B965">
        <v>18.899999999999999</v>
      </c>
      <c r="C965" s="5">
        <f t="shared" si="165"/>
        <v>7.0000000000000284E-2</v>
      </c>
      <c r="D965" s="5">
        <f t="shared" si="166"/>
        <v>-3.7499999999999645E-2</v>
      </c>
      <c r="E965" s="5">
        <f t="shared" si="167"/>
        <v>0</v>
      </c>
      <c r="F965" s="5">
        <f t="shared" si="168"/>
        <v>-3.5000000000000142E-2</v>
      </c>
      <c r="G965" s="2">
        <f t="shared" si="164"/>
        <v>962</v>
      </c>
      <c r="H965" s="6">
        <f t="shared" si="169"/>
        <v>5.0556117290192115E-4</v>
      </c>
      <c r="I965" s="6">
        <f t="shared" si="170"/>
        <v>3.2964997739237775E-4</v>
      </c>
      <c r="J965" s="6">
        <f t="shared" si="171"/>
        <v>0.48634984833164141</v>
      </c>
      <c r="K965" s="6">
        <f t="shared" si="172"/>
        <v>0.20150530737771713</v>
      </c>
      <c r="L965" s="2">
        <f t="shared" si="173"/>
        <v>9.8103948940717348E-2</v>
      </c>
      <c r="M965" s="2">
        <f t="shared" si="174"/>
        <v>9.8162400897680815E-2</v>
      </c>
    </row>
    <row r="966" spans="1:13" x14ac:dyDescent="0.3">
      <c r="A966" t="s">
        <v>1023</v>
      </c>
      <c r="B966">
        <v>18.899999999999999</v>
      </c>
      <c r="C966" s="5">
        <f t="shared" si="165"/>
        <v>0</v>
      </c>
      <c r="D966" s="5">
        <f t="shared" si="166"/>
        <v>-3.5000000000000142E-2</v>
      </c>
      <c r="E966" s="5">
        <f t="shared" si="167"/>
        <v>0</v>
      </c>
      <c r="F966" s="5">
        <f t="shared" si="168"/>
        <v>0</v>
      </c>
      <c r="G966" s="2">
        <f t="shared" ref="G966:G1029" si="175">G965+1</f>
        <v>963</v>
      </c>
      <c r="H966" s="6">
        <f t="shared" si="169"/>
        <v>5.0556117290192115E-4</v>
      </c>
      <c r="I966" s="6">
        <f t="shared" si="170"/>
        <v>3.2964997739237775E-4</v>
      </c>
      <c r="J966" s="6">
        <f t="shared" si="171"/>
        <v>0.48685540950454331</v>
      </c>
      <c r="K966" s="6">
        <f t="shared" si="172"/>
        <v>0.20183495735510951</v>
      </c>
      <c r="L966" s="2">
        <f t="shared" si="173"/>
        <v>9.836648073322693E-2</v>
      </c>
      <c r="M966" s="2">
        <f t="shared" si="174"/>
        <v>9.8424932690190398E-2</v>
      </c>
    </row>
    <row r="967" spans="1:13" x14ac:dyDescent="0.3">
      <c r="A967" t="s">
        <v>1024</v>
      </c>
      <c r="B967">
        <v>18.899999999999999</v>
      </c>
      <c r="C967" s="5">
        <f t="shared" si="165"/>
        <v>0</v>
      </c>
      <c r="D967" s="5">
        <f t="shared" si="166"/>
        <v>8.8817841970012523E-16</v>
      </c>
      <c r="E967" s="5">
        <f t="shared" si="167"/>
        <v>0</v>
      </c>
      <c r="F967" s="5">
        <f t="shared" si="168"/>
        <v>0</v>
      </c>
      <c r="G967" s="2">
        <f t="shared" si="175"/>
        <v>964</v>
      </c>
      <c r="H967" s="6">
        <f t="shared" si="169"/>
        <v>5.0556117290192115E-4</v>
      </c>
      <c r="I967" s="6">
        <f t="shared" si="170"/>
        <v>3.2964997739237775E-4</v>
      </c>
      <c r="J967" s="6">
        <f t="shared" si="171"/>
        <v>0.48736097067744522</v>
      </c>
      <c r="K967" s="6">
        <f t="shared" si="172"/>
        <v>0.20216460733250188</v>
      </c>
      <c r="L967" s="2">
        <f t="shared" si="173"/>
        <v>9.8629345842194946E-2</v>
      </c>
      <c r="M967" s="2">
        <f t="shared" si="174"/>
        <v>9.8687797799158428E-2</v>
      </c>
    </row>
    <row r="968" spans="1:13" x14ac:dyDescent="0.3">
      <c r="A968" t="s">
        <v>1025</v>
      </c>
      <c r="B968">
        <v>18.899999999999999</v>
      </c>
      <c r="C968" s="5">
        <f t="shared" si="165"/>
        <v>1.7763568394002505E-15</v>
      </c>
      <c r="D968" s="5">
        <f t="shared" si="166"/>
        <v>2.5000000000000355E-2</v>
      </c>
      <c r="E968" s="5">
        <f t="shared" si="167"/>
        <v>1.7763568394002505E-15</v>
      </c>
      <c r="F968" s="5">
        <f t="shared" si="168"/>
        <v>8.8817841970012523E-16</v>
      </c>
      <c r="G968" s="2">
        <f t="shared" si="175"/>
        <v>965</v>
      </c>
      <c r="H968" s="6">
        <f t="shared" si="169"/>
        <v>5.0556117290192115E-4</v>
      </c>
      <c r="I968" s="6">
        <f t="shared" si="170"/>
        <v>3.2964997739237775E-4</v>
      </c>
      <c r="J968" s="6">
        <f t="shared" si="171"/>
        <v>0.48786653185034712</v>
      </c>
      <c r="K968" s="6">
        <f t="shared" si="172"/>
        <v>0.20249425730989426</v>
      </c>
      <c r="L968" s="2">
        <f t="shared" si="173"/>
        <v>9.8892544267621396E-2</v>
      </c>
      <c r="M968" s="2">
        <f t="shared" si="174"/>
        <v>9.8950996224584878E-2</v>
      </c>
    </row>
    <row r="969" spans="1:13" x14ac:dyDescent="0.3">
      <c r="A969" t="s">
        <v>1026</v>
      </c>
      <c r="B969">
        <v>18.900000000000002</v>
      </c>
      <c r="C969" s="5">
        <f t="shared" si="165"/>
        <v>5.0000000000000711E-2</v>
      </c>
      <c r="D969" s="5">
        <f t="shared" si="166"/>
        <v>2.4999999999998579E-2</v>
      </c>
      <c r="E969" s="5">
        <f t="shared" si="167"/>
        <v>4.9999999999998934E-2</v>
      </c>
      <c r="F969" s="5">
        <f t="shared" si="168"/>
        <v>2.4999999999998579E-2</v>
      </c>
      <c r="G969" s="2">
        <f t="shared" si="175"/>
        <v>966</v>
      </c>
      <c r="H969" s="6">
        <f t="shared" si="169"/>
        <v>5.0556117290192115E-4</v>
      </c>
      <c r="I969" s="6">
        <f t="shared" si="170"/>
        <v>3.2964997739237781E-4</v>
      </c>
      <c r="J969" s="6">
        <f t="shared" si="171"/>
        <v>0.48837209302324902</v>
      </c>
      <c r="K969" s="6">
        <f t="shared" si="172"/>
        <v>0.20282390728728664</v>
      </c>
      <c r="L969" s="2">
        <f t="shared" si="173"/>
        <v>9.9156076009506294E-2</v>
      </c>
      <c r="M969" s="2">
        <f t="shared" si="174"/>
        <v>9.9215379775196871E-2</v>
      </c>
    </row>
    <row r="970" spans="1:13" x14ac:dyDescent="0.3">
      <c r="A970" t="s">
        <v>1027</v>
      </c>
      <c r="B970">
        <v>19</v>
      </c>
      <c r="C970" s="5">
        <f t="shared" si="165"/>
        <v>4.9999999999998934E-2</v>
      </c>
      <c r="D970" s="5">
        <f t="shared" si="166"/>
        <v>2.4999999999995026E-3</v>
      </c>
      <c r="E970" s="5">
        <f t="shared" si="167"/>
        <v>0</v>
      </c>
      <c r="F970" s="5">
        <f t="shared" si="168"/>
        <v>-2.4999999999999467E-2</v>
      </c>
      <c r="G970" s="2">
        <f t="shared" si="175"/>
        <v>967</v>
      </c>
      <c r="H970" s="6">
        <f t="shared" si="169"/>
        <v>5.0556117290192115E-4</v>
      </c>
      <c r="I970" s="6">
        <f t="shared" si="170"/>
        <v>3.3139415716694064E-4</v>
      </c>
      <c r="J970" s="6">
        <f t="shared" si="171"/>
        <v>0.48887765419615092</v>
      </c>
      <c r="K970" s="6">
        <f t="shared" si="172"/>
        <v>0.20315530144445357</v>
      </c>
      <c r="L970" s="2">
        <f t="shared" si="173"/>
        <v>9.9420794640155866E-2</v>
      </c>
      <c r="M970" s="2">
        <f t="shared" si="174"/>
        <v>9.9480098405846457E-2</v>
      </c>
    </row>
    <row r="971" spans="1:13" x14ac:dyDescent="0.3">
      <c r="A971" t="s">
        <v>1028</v>
      </c>
      <c r="B971">
        <v>19</v>
      </c>
      <c r="C971" s="5">
        <f t="shared" si="165"/>
        <v>5.4999999999999716E-2</v>
      </c>
      <c r="D971" s="5">
        <f t="shared" si="166"/>
        <v>6.2500000000005329E-3</v>
      </c>
      <c r="E971" s="5">
        <f t="shared" si="167"/>
        <v>5.4999999999999716E-2</v>
      </c>
      <c r="F971" s="5">
        <f t="shared" si="168"/>
        <v>2.7499999999999858E-2</v>
      </c>
      <c r="G971" s="2">
        <f t="shared" si="175"/>
        <v>968</v>
      </c>
      <c r="H971" s="6">
        <f t="shared" si="169"/>
        <v>5.0556117290192115E-4</v>
      </c>
      <c r="I971" s="6">
        <f t="shared" si="170"/>
        <v>3.3139415716694064E-4</v>
      </c>
      <c r="J971" s="6">
        <f t="shared" si="171"/>
        <v>0.48938321536905283</v>
      </c>
      <c r="K971" s="6">
        <f t="shared" si="172"/>
        <v>0.2034866956016205</v>
      </c>
      <c r="L971" s="2">
        <f t="shared" si="173"/>
        <v>9.9685848350843029E-2</v>
      </c>
      <c r="M971" s="2">
        <f t="shared" si="174"/>
        <v>9.9746091046070504E-2</v>
      </c>
    </row>
    <row r="972" spans="1:13" x14ac:dyDescent="0.3">
      <c r="A972" t="s">
        <v>1029</v>
      </c>
      <c r="B972">
        <v>19.11</v>
      </c>
      <c r="C972" s="5">
        <f t="shared" si="165"/>
        <v>6.25E-2</v>
      </c>
      <c r="D972" s="5">
        <f t="shared" si="166"/>
        <v>-2.3749999999999716E-2</v>
      </c>
      <c r="E972" s="5">
        <f t="shared" si="167"/>
        <v>7.5000000000002842E-3</v>
      </c>
      <c r="F972" s="5">
        <f t="shared" si="168"/>
        <v>-2.3749999999999716E-2</v>
      </c>
      <c r="G972" s="2">
        <f t="shared" si="175"/>
        <v>969</v>
      </c>
      <c r="H972" s="6">
        <f t="shared" si="169"/>
        <v>5.0556117290192115E-4</v>
      </c>
      <c r="I972" s="6">
        <f t="shared" si="170"/>
        <v>3.3331275491895975E-4</v>
      </c>
      <c r="J972" s="6">
        <f t="shared" si="171"/>
        <v>0.48988877654195473</v>
      </c>
      <c r="K972" s="6">
        <f t="shared" si="172"/>
        <v>0.20382000835653946</v>
      </c>
      <c r="L972" s="2">
        <f t="shared" si="173"/>
        <v>9.9952178011041712E-2</v>
      </c>
      <c r="M972" s="2">
        <f t="shared" si="174"/>
        <v>0.10001254887438356</v>
      </c>
    </row>
    <row r="973" spans="1:13" x14ac:dyDescent="0.3">
      <c r="A973" t="s">
        <v>1030</v>
      </c>
      <c r="B973">
        <v>19.125</v>
      </c>
      <c r="C973" s="5">
        <f t="shared" si="165"/>
        <v>7.5000000000002842E-3</v>
      </c>
      <c r="D973" s="5">
        <f t="shared" si="166"/>
        <v>-3.125E-2</v>
      </c>
      <c r="E973" s="5">
        <f t="shared" si="167"/>
        <v>0</v>
      </c>
      <c r="F973" s="5">
        <f t="shared" si="168"/>
        <v>-3.7500000000001421E-3</v>
      </c>
      <c r="G973" s="2">
        <f t="shared" si="175"/>
        <v>970</v>
      </c>
      <c r="H973" s="6">
        <f t="shared" si="169"/>
        <v>5.0556117290192115E-4</v>
      </c>
      <c r="I973" s="6">
        <f t="shared" si="170"/>
        <v>3.3357438188514417E-4</v>
      </c>
      <c r="J973" s="6">
        <f t="shared" si="171"/>
        <v>0.49039433771485663</v>
      </c>
      <c r="K973" s="6">
        <f t="shared" si="172"/>
        <v>0.2041535827384246</v>
      </c>
      <c r="L973" s="2">
        <f t="shared" si="173"/>
        <v>0.10021897312386628</v>
      </c>
      <c r="M973" s="2">
        <f t="shared" si="174"/>
        <v>0.10027934398720813</v>
      </c>
    </row>
    <row r="974" spans="1:13" x14ac:dyDescent="0.3">
      <c r="A974" t="s">
        <v>1031</v>
      </c>
      <c r="B974">
        <v>19.125</v>
      </c>
      <c r="C974" s="5">
        <f t="shared" si="165"/>
        <v>0</v>
      </c>
      <c r="D974" s="5">
        <f t="shared" si="166"/>
        <v>-3.7500000000001421E-3</v>
      </c>
      <c r="E974" s="5">
        <f t="shared" si="167"/>
        <v>0</v>
      </c>
      <c r="F974" s="5">
        <f t="shared" si="168"/>
        <v>0</v>
      </c>
      <c r="G974" s="2">
        <f t="shared" si="175"/>
        <v>971</v>
      </c>
      <c r="H974" s="6">
        <f t="shared" si="169"/>
        <v>5.0556117290192115E-4</v>
      </c>
      <c r="I974" s="6">
        <f t="shared" si="170"/>
        <v>3.3357438188514417E-4</v>
      </c>
      <c r="J974" s="6">
        <f t="shared" si="171"/>
        <v>0.49089989888775853</v>
      </c>
      <c r="K974" s="6">
        <f t="shared" si="172"/>
        <v>0.20448715712030974</v>
      </c>
      <c r="L974" s="2">
        <f t="shared" si="173"/>
        <v>0.10048610552120237</v>
      </c>
      <c r="M974" s="2">
        <f t="shared" si="174"/>
        <v>0.1005464763845442</v>
      </c>
    </row>
    <row r="975" spans="1:13" x14ac:dyDescent="0.3">
      <c r="A975" t="s">
        <v>1032</v>
      </c>
      <c r="B975">
        <v>19.125</v>
      </c>
      <c r="C975" s="5">
        <f t="shared" si="165"/>
        <v>0</v>
      </c>
      <c r="D975" s="5">
        <f t="shared" si="166"/>
        <v>0</v>
      </c>
      <c r="E975" s="5">
        <f t="shared" si="167"/>
        <v>0</v>
      </c>
      <c r="F975" s="5">
        <f t="shared" si="168"/>
        <v>0</v>
      </c>
      <c r="G975" s="2">
        <f t="shared" si="175"/>
        <v>972</v>
      </c>
      <c r="H975" s="6">
        <f t="shared" si="169"/>
        <v>5.0556117290192115E-4</v>
      </c>
      <c r="I975" s="6">
        <f t="shared" si="170"/>
        <v>3.3357438188514417E-4</v>
      </c>
      <c r="J975" s="6">
        <f t="shared" si="171"/>
        <v>0.49140546006066044</v>
      </c>
      <c r="K975" s="6">
        <f t="shared" si="172"/>
        <v>0.20482073150219487</v>
      </c>
      <c r="L975" s="2">
        <f t="shared" si="173"/>
        <v>0.10075357520304995</v>
      </c>
      <c r="M975" s="2">
        <f t="shared" si="174"/>
        <v>0.1008139460663918</v>
      </c>
    </row>
    <row r="976" spans="1:13" x14ac:dyDescent="0.3">
      <c r="A976" t="s">
        <v>1033</v>
      </c>
      <c r="B976">
        <v>19.125</v>
      </c>
      <c r="C976" s="5">
        <f t="shared" si="165"/>
        <v>0</v>
      </c>
      <c r="D976" s="5">
        <f t="shared" si="166"/>
        <v>0</v>
      </c>
      <c r="E976" s="5">
        <f t="shared" si="167"/>
        <v>0</v>
      </c>
      <c r="F976" s="5">
        <f t="shared" si="168"/>
        <v>0</v>
      </c>
      <c r="G976" s="2">
        <f t="shared" si="175"/>
        <v>973</v>
      </c>
      <c r="H976" s="6">
        <f t="shared" si="169"/>
        <v>5.0556117290192115E-4</v>
      </c>
      <c r="I976" s="6">
        <f t="shared" si="170"/>
        <v>3.3357438188514417E-4</v>
      </c>
      <c r="J976" s="6">
        <f t="shared" si="171"/>
        <v>0.49191102123356234</v>
      </c>
      <c r="K976" s="6">
        <f t="shared" si="172"/>
        <v>0.20515430588408001</v>
      </c>
      <c r="L976" s="2">
        <f t="shared" si="173"/>
        <v>0.10102138216940906</v>
      </c>
      <c r="M976" s="2">
        <f t="shared" si="174"/>
        <v>0.1010817530327509</v>
      </c>
    </row>
    <row r="977" spans="1:13" x14ac:dyDescent="0.3">
      <c r="A977" t="s">
        <v>1034</v>
      </c>
      <c r="B977">
        <v>19.125</v>
      </c>
      <c r="C977" s="5">
        <f t="shared" si="165"/>
        <v>0</v>
      </c>
      <c r="D977" s="5">
        <f t="shared" si="166"/>
        <v>1.5749999999999709E-2</v>
      </c>
      <c r="E977" s="5">
        <f t="shared" si="167"/>
        <v>0</v>
      </c>
      <c r="F977" s="5">
        <f t="shared" si="168"/>
        <v>0</v>
      </c>
      <c r="G977" s="2">
        <f t="shared" si="175"/>
        <v>974</v>
      </c>
      <c r="H977" s="6">
        <f t="shared" si="169"/>
        <v>5.0556117290192115E-4</v>
      </c>
      <c r="I977" s="6">
        <f t="shared" si="170"/>
        <v>3.3357438188514417E-4</v>
      </c>
      <c r="J977" s="6">
        <f t="shared" si="171"/>
        <v>0.49241658240646424</v>
      </c>
      <c r="K977" s="6">
        <f t="shared" si="172"/>
        <v>0.20548788026596515</v>
      </c>
      <c r="L977" s="2">
        <f t="shared" si="173"/>
        <v>0.10128952642027968</v>
      </c>
      <c r="M977" s="2">
        <f t="shared" si="174"/>
        <v>0.10134989728362151</v>
      </c>
    </row>
    <row r="978" spans="1:13" x14ac:dyDescent="0.3">
      <c r="A978" t="s">
        <v>1035</v>
      </c>
      <c r="B978">
        <v>19.125</v>
      </c>
      <c r="C978" s="5">
        <f t="shared" si="165"/>
        <v>3.1499999999999417E-2</v>
      </c>
      <c r="D978" s="5">
        <f t="shared" si="166"/>
        <v>1.8749999999999822E-2</v>
      </c>
      <c r="E978" s="5">
        <f t="shared" si="167"/>
        <v>3.1499999999999417E-2</v>
      </c>
      <c r="F978" s="5">
        <f t="shared" si="168"/>
        <v>1.5749999999999709E-2</v>
      </c>
      <c r="G978" s="2">
        <f t="shared" si="175"/>
        <v>975</v>
      </c>
      <c r="H978" s="6">
        <f t="shared" si="169"/>
        <v>5.0556117290192115E-4</v>
      </c>
      <c r="I978" s="6">
        <f t="shared" si="170"/>
        <v>3.3357438188514417E-4</v>
      </c>
      <c r="J978" s="6">
        <f t="shared" si="171"/>
        <v>0.49292214357936615</v>
      </c>
      <c r="K978" s="6">
        <f t="shared" si="172"/>
        <v>0.20582145464785029</v>
      </c>
      <c r="L978" s="2">
        <f t="shared" si="173"/>
        <v>0.10155800795566181</v>
      </c>
      <c r="M978" s="2">
        <f t="shared" si="174"/>
        <v>0.10161892045824859</v>
      </c>
    </row>
    <row r="979" spans="1:13" x14ac:dyDescent="0.3">
      <c r="A979" t="s">
        <v>1036</v>
      </c>
      <c r="B979">
        <v>19.187999999999999</v>
      </c>
      <c r="C979" s="5">
        <f t="shared" si="165"/>
        <v>3.7499999999999645E-2</v>
      </c>
      <c r="D979" s="5">
        <f t="shared" si="166"/>
        <v>-1.2749999999999595E-2</v>
      </c>
      <c r="E979" s="5">
        <f t="shared" si="167"/>
        <v>6.0000000000002274E-3</v>
      </c>
      <c r="F979" s="5">
        <f t="shared" si="168"/>
        <v>-1.2749999999999595E-2</v>
      </c>
      <c r="G979" s="2">
        <f t="shared" si="175"/>
        <v>976</v>
      </c>
      <c r="H979" s="6">
        <f t="shared" si="169"/>
        <v>5.0556117290192115E-4</v>
      </c>
      <c r="I979" s="6">
        <f t="shared" si="170"/>
        <v>3.3467321514311872E-4</v>
      </c>
      <c r="J979" s="6">
        <f t="shared" si="171"/>
        <v>0.49342770475226805</v>
      </c>
      <c r="K979" s="6">
        <f t="shared" si="172"/>
        <v>0.20615612786299339</v>
      </c>
      <c r="L979" s="2">
        <f t="shared" si="173"/>
        <v>0.10182736952585525</v>
      </c>
      <c r="M979" s="2">
        <f t="shared" si="174"/>
        <v>0.10188838530363679</v>
      </c>
    </row>
    <row r="980" spans="1:13" x14ac:dyDescent="0.3">
      <c r="A980" t="s">
        <v>1037</v>
      </c>
      <c r="B980">
        <v>19.2</v>
      </c>
      <c r="C980" s="5">
        <f t="shared" si="165"/>
        <v>6.0000000000002274E-3</v>
      </c>
      <c r="D980" s="5">
        <f t="shared" si="166"/>
        <v>-1.8749999999999822E-2</v>
      </c>
      <c r="E980" s="5">
        <f t="shared" si="167"/>
        <v>0</v>
      </c>
      <c r="F980" s="5">
        <f t="shared" si="168"/>
        <v>-3.0000000000001137E-3</v>
      </c>
      <c r="G980" s="2">
        <f t="shared" si="175"/>
        <v>977</v>
      </c>
      <c r="H980" s="6">
        <f t="shared" si="169"/>
        <v>5.0556117290192115E-4</v>
      </c>
      <c r="I980" s="6">
        <f t="shared" si="170"/>
        <v>3.3488251671606631E-4</v>
      </c>
      <c r="J980" s="6">
        <f t="shared" si="171"/>
        <v>0.49393326592516995</v>
      </c>
      <c r="K980" s="6">
        <f t="shared" si="172"/>
        <v>0.20649101037970946</v>
      </c>
      <c r="L980" s="2">
        <f t="shared" si="173"/>
        <v>0.10209717297843933</v>
      </c>
      <c r="M980" s="2">
        <f t="shared" si="174"/>
        <v>0.10215818875622087</v>
      </c>
    </row>
    <row r="981" spans="1:13" x14ac:dyDescent="0.3">
      <c r="A981" t="s">
        <v>1038</v>
      </c>
      <c r="B981">
        <v>19.2</v>
      </c>
      <c r="C981" s="5">
        <f t="shared" si="165"/>
        <v>0</v>
      </c>
      <c r="D981" s="5">
        <f t="shared" si="166"/>
        <v>-3.0000000000001137E-3</v>
      </c>
      <c r="E981" s="5">
        <f t="shared" si="167"/>
        <v>0</v>
      </c>
      <c r="F981" s="5">
        <f t="shared" si="168"/>
        <v>0</v>
      </c>
      <c r="G981" s="2">
        <f t="shared" si="175"/>
        <v>978</v>
      </c>
      <c r="H981" s="6">
        <f t="shared" si="169"/>
        <v>5.0556117290192115E-4</v>
      </c>
      <c r="I981" s="6">
        <f t="shared" si="170"/>
        <v>3.3488251671606631E-4</v>
      </c>
      <c r="J981" s="6">
        <f t="shared" si="171"/>
        <v>0.49443882709807185</v>
      </c>
      <c r="K981" s="6">
        <f t="shared" si="172"/>
        <v>0.20682589289642553</v>
      </c>
      <c r="L981" s="2">
        <f t="shared" si="173"/>
        <v>0.10236731503821928</v>
      </c>
      <c r="M981" s="2">
        <f t="shared" si="174"/>
        <v>0.10242833081600081</v>
      </c>
    </row>
    <row r="982" spans="1:13" x14ac:dyDescent="0.3">
      <c r="A982" t="s">
        <v>1039</v>
      </c>
      <c r="B982">
        <v>19.2</v>
      </c>
      <c r="C982" s="5">
        <f t="shared" si="165"/>
        <v>0</v>
      </c>
      <c r="D982" s="5">
        <f t="shared" si="166"/>
        <v>0</v>
      </c>
      <c r="E982" s="5">
        <f t="shared" si="167"/>
        <v>0</v>
      </c>
      <c r="F982" s="5">
        <f t="shared" si="168"/>
        <v>0</v>
      </c>
      <c r="G982" s="2">
        <f t="shared" si="175"/>
        <v>979</v>
      </c>
      <c r="H982" s="6">
        <f t="shared" si="169"/>
        <v>5.0556117290192115E-4</v>
      </c>
      <c r="I982" s="6">
        <f t="shared" si="170"/>
        <v>3.3488251671606631E-4</v>
      </c>
      <c r="J982" s="6">
        <f t="shared" si="171"/>
        <v>0.49494438827097376</v>
      </c>
      <c r="K982" s="6">
        <f t="shared" si="172"/>
        <v>0.2071607754131416</v>
      </c>
      <c r="L982" s="2">
        <f t="shared" si="173"/>
        <v>0.10263779570519509</v>
      </c>
      <c r="M982" s="2">
        <f t="shared" si="174"/>
        <v>0.10269881148297663</v>
      </c>
    </row>
    <row r="983" spans="1:13" x14ac:dyDescent="0.3">
      <c r="A983" t="s">
        <v>1040</v>
      </c>
      <c r="B983">
        <v>19.2</v>
      </c>
      <c r="C983" s="5">
        <f t="shared" si="165"/>
        <v>0</v>
      </c>
      <c r="D983" s="5">
        <f t="shared" si="166"/>
        <v>8.8817841970012523E-16</v>
      </c>
      <c r="E983" s="5">
        <f t="shared" si="167"/>
        <v>0</v>
      </c>
      <c r="F983" s="5">
        <f t="shared" si="168"/>
        <v>0</v>
      </c>
      <c r="G983" s="2">
        <f t="shared" si="175"/>
        <v>980</v>
      </c>
      <c r="H983" s="6">
        <f t="shared" si="169"/>
        <v>5.0556117290192115E-4</v>
      </c>
      <c r="I983" s="6">
        <f t="shared" si="170"/>
        <v>3.3488251671606631E-4</v>
      </c>
      <c r="J983" s="6">
        <f t="shared" si="171"/>
        <v>0.49544994944387566</v>
      </c>
      <c r="K983" s="6">
        <f t="shared" si="172"/>
        <v>0.20749565792985766</v>
      </c>
      <c r="L983" s="2">
        <f t="shared" si="173"/>
        <v>0.10290861497936676</v>
      </c>
      <c r="M983" s="2">
        <f t="shared" si="174"/>
        <v>0.10296963075714831</v>
      </c>
    </row>
    <row r="984" spans="1:13" x14ac:dyDescent="0.3">
      <c r="A984" t="s">
        <v>1041</v>
      </c>
      <c r="B984">
        <v>19.2</v>
      </c>
      <c r="C984" s="5">
        <f t="shared" si="165"/>
        <v>1.7763568394002505E-15</v>
      </c>
      <c r="D984" s="5">
        <f t="shared" si="166"/>
        <v>8.8817841970012523E-16</v>
      </c>
      <c r="E984" s="5">
        <f t="shared" si="167"/>
        <v>1.7763568394002505E-15</v>
      </c>
      <c r="F984" s="5">
        <f t="shared" si="168"/>
        <v>8.8817841970012523E-16</v>
      </c>
      <c r="G984" s="2">
        <f t="shared" si="175"/>
        <v>981</v>
      </c>
      <c r="H984" s="6">
        <f t="shared" si="169"/>
        <v>5.0556117290192115E-4</v>
      </c>
      <c r="I984" s="6">
        <f t="shared" si="170"/>
        <v>3.3488251671606631E-4</v>
      </c>
      <c r="J984" s="6">
        <f t="shared" si="171"/>
        <v>0.49595551061677756</v>
      </c>
      <c r="K984" s="6">
        <f t="shared" si="172"/>
        <v>0.20783054044657373</v>
      </c>
      <c r="L984" s="2">
        <f t="shared" si="173"/>
        <v>0.10317977286073432</v>
      </c>
      <c r="M984" s="2">
        <f t="shared" si="174"/>
        <v>0.10324078863851587</v>
      </c>
    </row>
    <row r="985" spans="1:13" x14ac:dyDescent="0.3">
      <c r="A985" t="s">
        <v>1042</v>
      </c>
      <c r="B985">
        <v>19.200000000000003</v>
      </c>
      <c r="C985" s="5">
        <f t="shared" si="165"/>
        <v>1.7763568394002505E-15</v>
      </c>
      <c r="D985" s="5">
        <f t="shared" si="166"/>
        <v>-8.8817841970012523E-16</v>
      </c>
      <c r="E985" s="5">
        <f t="shared" si="167"/>
        <v>0</v>
      </c>
      <c r="F985" s="5">
        <f t="shared" si="168"/>
        <v>-8.8817841970012523E-16</v>
      </c>
      <c r="G985" s="2">
        <f t="shared" si="175"/>
        <v>982</v>
      </c>
      <c r="H985" s="6">
        <f t="shared" si="169"/>
        <v>5.0556117290192115E-4</v>
      </c>
      <c r="I985" s="6">
        <f t="shared" si="170"/>
        <v>3.3488251671606636E-4</v>
      </c>
      <c r="J985" s="6">
        <f t="shared" si="171"/>
        <v>0.49646107178967946</v>
      </c>
      <c r="K985" s="6">
        <f t="shared" si="172"/>
        <v>0.2081654229632898</v>
      </c>
      <c r="L985" s="2">
        <f t="shared" si="173"/>
        <v>0.10345126934929774</v>
      </c>
      <c r="M985" s="2">
        <f t="shared" si="174"/>
        <v>0.10351228512707929</v>
      </c>
    </row>
    <row r="986" spans="1:13" x14ac:dyDescent="0.3">
      <c r="A986" t="s">
        <v>1043</v>
      </c>
      <c r="B986">
        <v>19.200000000000003</v>
      </c>
      <c r="C986" s="5">
        <f t="shared" si="165"/>
        <v>0</v>
      </c>
      <c r="D986" s="5">
        <f t="shared" si="166"/>
        <v>3.7499999999983658E-3</v>
      </c>
      <c r="E986" s="5">
        <f t="shared" si="167"/>
        <v>0</v>
      </c>
      <c r="F986" s="5">
        <f t="shared" si="168"/>
        <v>0</v>
      </c>
      <c r="G986" s="2">
        <f t="shared" si="175"/>
        <v>983</v>
      </c>
      <c r="H986" s="6">
        <f t="shared" si="169"/>
        <v>5.0556117290192115E-4</v>
      </c>
      <c r="I986" s="6">
        <f t="shared" si="170"/>
        <v>3.3488251671606636E-4</v>
      </c>
      <c r="J986" s="6">
        <f t="shared" si="171"/>
        <v>0.49696663296258137</v>
      </c>
      <c r="K986" s="6">
        <f t="shared" si="172"/>
        <v>0.20850030548000587</v>
      </c>
      <c r="L986" s="2">
        <f t="shared" si="173"/>
        <v>0.10372310444505704</v>
      </c>
      <c r="M986" s="2">
        <f t="shared" si="174"/>
        <v>0.10378412022283859</v>
      </c>
    </row>
    <row r="987" spans="1:13" x14ac:dyDescent="0.3">
      <c r="A987" t="s">
        <v>1044</v>
      </c>
      <c r="B987">
        <v>19.200000000000003</v>
      </c>
      <c r="C987" s="5">
        <f t="shared" ref="C987:C1050" si="176">IF(AND(ISNUMBER(B986),ISNUMBER(B988)),(B988-B986)/2,"")</f>
        <v>7.4999999999985079E-3</v>
      </c>
      <c r="D987" s="5">
        <f t="shared" ref="D987:D1050" si="177">IF(AND(ISNUMBER(C986),ISNUMBER(C988)),(C988-C986)/2,"")</f>
        <v>9.3749999999994671E-3</v>
      </c>
      <c r="E987" s="5">
        <f t="shared" ref="E987:E1050" si="178">IF(AND(ISNUMBER(B987),ISNUMBER(B988)),(B988-B987)/2,"")</f>
        <v>7.4999999999985079E-3</v>
      </c>
      <c r="F987" s="5">
        <f t="shared" ref="F987:F1050" si="179">IF(AND(ISNUMBER(E986),ISNUMBER(E987)),(E987-E986)/2,"")</f>
        <v>3.7499999999992539E-3</v>
      </c>
      <c r="G987" s="2">
        <f t="shared" si="175"/>
        <v>984</v>
      </c>
      <c r="H987" s="6">
        <f t="shared" ref="H987:H1050" si="180">1/MAX(G:G)</f>
        <v>5.0556117290192115E-4</v>
      </c>
      <c r="I987" s="6">
        <f t="shared" ref="I987:I1050" si="181">B987/SUM(B:B)</f>
        <v>3.3488251671606636E-4</v>
      </c>
      <c r="J987" s="6">
        <f t="shared" ref="J987:J1050" si="182">H987+J986</f>
        <v>0.49747219413548327</v>
      </c>
      <c r="K987" s="6">
        <f t="shared" ref="K987:K1050" si="183">I987+K986</f>
        <v>0.20883518799672193</v>
      </c>
      <c r="L987" s="2">
        <f t="shared" ref="L987:L1050" si="184">K987*J988</f>
        <v>0.10399527814801221</v>
      </c>
      <c r="M987" s="2">
        <f t="shared" ref="M987:M1050" si="185">K988*J987</f>
        <v>0.10405642407793467</v>
      </c>
    </row>
    <row r="988" spans="1:13" x14ac:dyDescent="0.3">
      <c r="A988" t="s">
        <v>1045</v>
      </c>
      <c r="B988">
        <v>19.215</v>
      </c>
      <c r="C988" s="5">
        <f t="shared" si="176"/>
        <v>1.8749999999998934E-2</v>
      </c>
      <c r="D988" s="5">
        <f t="shared" si="177"/>
        <v>5.0000000000007816E-3</v>
      </c>
      <c r="E988" s="5">
        <f t="shared" si="178"/>
        <v>1.1250000000000426E-2</v>
      </c>
      <c r="F988" s="5">
        <f t="shared" si="179"/>
        <v>1.8750000000009592E-3</v>
      </c>
      <c r="G988" s="2">
        <f t="shared" si="175"/>
        <v>985</v>
      </c>
      <c r="H988" s="6">
        <f t="shared" si="180"/>
        <v>5.0556117290192115E-4</v>
      </c>
      <c r="I988" s="6">
        <f t="shared" si="181"/>
        <v>3.3514414368225072E-4</v>
      </c>
      <c r="J988" s="6">
        <f t="shared" si="182"/>
        <v>0.49797775530838517</v>
      </c>
      <c r="K988" s="6">
        <f t="shared" si="183"/>
        <v>0.20917033214040417</v>
      </c>
      <c r="L988" s="2">
        <f t="shared" si="184"/>
        <v>0.10426792087484103</v>
      </c>
      <c r="M988" s="2">
        <f t="shared" si="185"/>
        <v>0.10432926223137751</v>
      </c>
    </row>
    <row r="989" spans="1:13" x14ac:dyDescent="0.3">
      <c r="A989" t="s">
        <v>1046</v>
      </c>
      <c r="B989">
        <v>19.237500000000001</v>
      </c>
      <c r="C989" s="5">
        <f t="shared" si="176"/>
        <v>1.7500000000000071E-2</v>
      </c>
      <c r="D989" s="5">
        <f t="shared" si="177"/>
        <v>-6.2499999999996447E-3</v>
      </c>
      <c r="E989" s="5">
        <f t="shared" si="178"/>
        <v>6.2499999999996447E-3</v>
      </c>
      <c r="F989" s="5">
        <f t="shared" si="179"/>
        <v>-2.5000000000003908E-3</v>
      </c>
      <c r="G989" s="2">
        <f t="shared" si="175"/>
        <v>986</v>
      </c>
      <c r="H989" s="6">
        <f t="shared" si="180"/>
        <v>5.0556117290192115E-4</v>
      </c>
      <c r="I989" s="6">
        <f t="shared" si="181"/>
        <v>3.3553658413152738E-4</v>
      </c>
      <c r="J989" s="6">
        <f t="shared" si="182"/>
        <v>0.49848331648128708</v>
      </c>
      <c r="K989" s="6">
        <f t="shared" si="183"/>
        <v>0.20950586872453569</v>
      </c>
      <c r="L989" s="2">
        <f t="shared" si="184"/>
        <v>0.10454109829682191</v>
      </c>
      <c r="M989" s="2">
        <f t="shared" si="185"/>
        <v>0.10460254833392321</v>
      </c>
    </row>
    <row r="990" spans="1:13" x14ac:dyDescent="0.3">
      <c r="A990" t="s">
        <v>1047</v>
      </c>
      <c r="B990">
        <v>19.25</v>
      </c>
      <c r="C990" s="5">
        <f t="shared" si="176"/>
        <v>6.2499999999996447E-3</v>
      </c>
      <c r="D990" s="5">
        <f t="shared" si="177"/>
        <v>-8.7500000000000355E-3</v>
      </c>
      <c r="E990" s="5">
        <f t="shared" si="178"/>
        <v>0</v>
      </c>
      <c r="F990" s="5">
        <f t="shared" si="179"/>
        <v>-3.1249999999998224E-3</v>
      </c>
      <c r="G990" s="2">
        <f t="shared" si="175"/>
        <v>987</v>
      </c>
      <c r="H990" s="6">
        <f t="shared" si="180"/>
        <v>5.0556117290192115E-4</v>
      </c>
      <c r="I990" s="6">
        <f t="shared" si="181"/>
        <v>3.3575460660334775E-4</v>
      </c>
      <c r="J990" s="6">
        <f t="shared" si="182"/>
        <v>0.49898887765418898</v>
      </c>
      <c r="K990" s="6">
        <f t="shared" si="183"/>
        <v>0.20984162333113904</v>
      </c>
      <c r="L990" s="2">
        <f t="shared" si="184"/>
        <v>0.10481472388835307</v>
      </c>
      <c r="M990" s="2">
        <f t="shared" si="185"/>
        <v>0.10487617392545437</v>
      </c>
    </row>
    <row r="991" spans="1:13" x14ac:dyDescent="0.3">
      <c r="A991" t="s">
        <v>1048</v>
      </c>
      <c r="B991">
        <v>19.25</v>
      </c>
      <c r="C991" s="5">
        <f t="shared" si="176"/>
        <v>0</v>
      </c>
      <c r="D991" s="5">
        <f t="shared" si="177"/>
        <v>-3.1249999999998224E-3</v>
      </c>
      <c r="E991" s="5">
        <f t="shared" si="178"/>
        <v>0</v>
      </c>
      <c r="F991" s="5">
        <f t="shared" si="179"/>
        <v>0</v>
      </c>
      <c r="G991" s="2">
        <f t="shared" si="175"/>
        <v>988</v>
      </c>
      <c r="H991" s="6">
        <f t="shared" si="180"/>
        <v>5.0556117290192115E-4</v>
      </c>
      <c r="I991" s="6">
        <f t="shared" si="181"/>
        <v>3.3575460660334775E-4</v>
      </c>
      <c r="J991" s="6">
        <f t="shared" si="182"/>
        <v>0.49949443882709088</v>
      </c>
      <c r="K991" s="6">
        <f t="shared" si="183"/>
        <v>0.21017737793774238</v>
      </c>
      <c r="L991" s="2">
        <f t="shared" si="184"/>
        <v>0.10508868896886968</v>
      </c>
      <c r="M991" s="2">
        <f t="shared" si="185"/>
        <v>0.10515013900597098</v>
      </c>
    </row>
    <row r="992" spans="1:13" x14ac:dyDescent="0.3">
      <c r="A992" t="s">
        <v>1049</v>
      </c>
      <c r="B992">
        <v>19.25</v>
      </c>
      <c r="C992" s="5">
        <f t="shared" si="176"/>
        <v>0</v>
      </c>
      <c r="D992" s="5">
        <f t="shared" si="177"/>
        <v>0</v>
      </c>
      <c r="E992" s="5">
        <f t="shared" si="178"/>
        <v>0</v>
      </c>
      <c r="F992" s="5">
        <f t="shared" si="179"/>
        <v>0</v>
      </c>
      <c r="G992" s="2">
        <f t="shared" si="175"/>
        <v>989</v>
      </c>
      <c r="H992" s="6">
        <f t="shared" si="180"/>
        <v>5.0556117290192115E-4</v>
      </c>
      <c r="I992" s="6">
        <f t="shared" si="181"/>
        <v>3.3575460660334775E-4</v>
      </c>
      <c r="J992" s="6">
        <f t="shared" si="182"/>
        <v>0.49999999999999278</v>
      </c>
      <c r="K992" s="6">
        <f t="shared" si="183"/>
        <v>0.21051313254434573</v>
      </c>
      <c r="L992" s="2">
        <f t="shared" si="184"/>
        <v>0.10536299353837172</v>
      </c>
      <c r="M992" s="2">
        <f t="shared" si="185"/>
        <v>0.10542444357547301</v>
      </c>
    </row>
    <row r="993" spans="1:13" x14ac:dyDescent="0.3">
      <c r="A993" t="s">
        <v>1050</v>
      </c>
      <c r="B993">
        <v>19.25</v>
      </c>
      <c r="C993" s="5">
        <f t="shared" si="176"/>
        <v>0</v>
      </c>
      <c r="D993" s="5">
        <f t="shared" si="177"/>
        <v>0</v>
      </c>
      <c r="E993" s="5">
        <f t="shared" si="178"/>
        <v>0</v>
      </c>
      <c r="F993" s="5">
        <f t="shared" si="179"/>
        <v>0</v>
      </c>
      <c r="G993" s="2">
        <f t="shared" si="175"/>
        <v>990</v>
      </c>
      <c r="H993" s="6">
        <f t="shared" si="180"/>
        <v>5.0556117290192115E-4</v>
      </c>
      <c r="I993" s="6">
        <f t="shared" si="181"/>
        <v>3.3575460660334775E-4</v>
      </c>
      <c r="J993" s="6">
        <f t="shared" si="182"/>
        <v>0.50050556117289469</v>
      </c>
      <c r="K993" s="6">
        <f t="shared" si="183"/>
        <v>0.21084888715094907</v>
      </c>
      <c r="L993" s="2">
        <f t="shared" si="184"/>
        <v>0.10563763759685921</v>
      </c>
      <c r="M993" s="2">
        <f t="shared" si="185"/>
        <v>0.10569908763396051</v>
      </c>
    </row>
    <row r="994" spans="1:13" x14ac:dyDescent="0.3">
      <c r="A994" t="s">
        <v>1051</v>
      </c>
      <c r="B994">
        <v>19.25</v>
      </c>
      <c r="C994" s="5">
        <f t="shared" si="176"/>
        <v>0</v>
      </c>
      <c r="D994" s="5">
        <f t="shared" si="177"/>
        <v>0</v>
      </c>
      <c r="E994" s="5">
        <f t="shared" si="178"/>
        <v>0</v>
      </c>
      <c r="F994" s="5">
        <f t="shared" si="179"/>
        <v>0</v>
      </c>
      <c r="G994" s="2">
        <f t="shared" si="175"/>
        <v>991</v>
      </c>
      <c r="H994" s="6">
        <f t="shared" si="180"/>
        <v>5.0556117290192115E-4</v>
      </c>
      <c r="I994" s="6">
        <f t="shared" si="181"/>
        <v>3.3575460660334775E-4</v>
      </c>
      <c r="J994" s="6">
        <f t="shared" si="182"/>
        <v>0.50101112234579659</v>
      </c>
      <c r="K994" s="6">
        <f t="shared" si="183"/>
        <v>0.21118464175755242</v>
      </c>
      <c r="L994" s="2">
        <f t="shared" si="184"/>
        <v>0.10591262114433213</v>
      </c>
      <c r="M994" s="2">
        <f t="shared" si="185"/>
        <v>0.10597407118143343</v>
      </c>
    </row>
    <row r="995" spans="1:13" x14ac:dyDescent="0.3">
      <c r="A995" t="s">
        <v>1052</v>
      </c>
      <c r="B995">
        <v>19.25</v>
      </c>
      <c r="C995" s="5">
        <f t="shared" si="176"/>
        <v>0</v>
      </c>
      <c r="D995" s="5">
        <f t="shared" si="177"/>
        <v>0</v>
      </c>
      <c r="E995" s="5">
        <f t="shared" si="178"/>
        <v>0</v>
      </c>
      <c r="F995" s="5">
        <f t="shared" si="179"/>
        <v>0</v>
      </c>
      <c r="G995" s="2">
        <f t="shared" si="175"/>
        <v>992</v>
      </c>
      <c r="H995" s="6">
        <f t="shared" si="180"/>
        <v>5.0556117290192115E-4</v>
      </c>
      <c r="I995" s="6">
        <f t="shared" si="181"/>
        <v>3.3575460660334775E-4</v>
      </c>
      <c r="J995" s="6">
        <f t="shared" si="182"/>
        <v>0.50151668351869849</v>
      </c>
      <c r="K995" s="6">
        <f t="shared" si="183"/>
        <v>0.21152039636415576</v>
      </c>
      <c r="L995" s="2">
        <f t="shared" si="184"/>
        <v>0.1061879441807905</v>
      </c>
      <c r="M995" s="2">
        <f t="shared" si="185"/>
        <v>0.1062493942178918</v>
      </c>
    </row>
    <row r="996" spans="1:13" x14ac:dyDescent="0.3">
      <c r="A996" t="s">
        <v>1053</v>
      </c>
      <c r="B996">
        <v>19.25</v>
      </c>
      <c r="C996" s="5">
        <f t="shared" si="176"/>
        <v>0</v>
      </c>
      <c r="D996" s="5">
        <f t="shared" si="177"/>
        <v>0</v>
      </c>
      <c r="E996" s="5">
        <f t="shared" si="178"/>
        <v>0</v>
      </c>
      <c r="F996" s="5">
        <f t="shared" si="179"/>
        <v>0</v>
      </c>
      <c r="G996" s="2">
        <f t="shared" si="175"/>
        <v>993</v>
      </c>
      <c r="H996" s="6">
        <f t="shared" si="180"/>
        <v>5.0556117290192115E-4</v>
      </c>
      <c r="I996" s="6">
        <f t="shared" si="181"/>
        <v>3.3575460660334775E-4</v>
      </c>
      <c r="J996" s="6">
        <f t="shared" si="182"/>
        <v>0.50202224469160039</v>
      </c>
      <c r="K996" s="6">
        <f t="shared" si="183"/>
        <v>0.21185615097075911</v>
      </c>
      <c r="L996" s="2">
        <f t="shared" si="184"/>
        <v>0.10646360670623432</v>
      </c>
      <c r="M996" s="2">
        <f t="shared" si="185"/>
        <v>0.10652505674333562</v>
      </c>
    </row>
    <row r="997" spans="1:13" x14ac:dyDescent="0.3">
      <c r="A997" t="s">
        <v>1054</v>
      </c>
      <c r="B997">
        <v>19.25</v>
      </c>
      <c r="C997" s="5">
        <f t="shared" si="176"/>
        <v>0</v>
      </c>
      <c r="D997" s="5">
        <f t="shared" si="177"/>
        <v>0</v>
      </c>
      <c r="E997" s="5">
        <f t="shared" si="178"/>
        <v>0</v>
      </c>
      <c r="F997" s="5">
        <f t="shared" si="179"/>
        <v>0</v>
      </c>
      <c r="G997" s="2">
        <f t="shared" si="175"/>
        <v>994</v>
      </c>
      <c r="H997" s="6">
        <f t="shared" si="180"/>
        <v>5.0556117290192115E-4</v>
      </c>
      <c r="I997" s="6">
        <f t="shared" si="181"/>
        <v>3.3575460660334775E-4</v>
      </c>
      <c r="J997" s="6">
        <f t="shared" si="182"/>
        <v>0.5025278058645023</v>
      </c>
      <c r="K997" s="6">
        <f t="shared" si="183"/>
        <v>0.21219190557736245</v>
      </c>
      <c r="L997" s="2">
        <f t="shared" si="184"/>
        <v>0.10673960872066358</v>
      </c>
      <c r="M997" s="2">
        <f t="shared" si="185"/>
        <v>0.10680105875776488</v>
      </c>
    </row>
    <row r="998" spans="1:13" x14ac:dyDescent="0.3">
      <c r="A998" t="s">
        <v>1055</v>
      </c>
      <c r="B998">
        <v>19.25</v>
      </c>
      <c r="C998" s="5">
        <f t="shared" si="176"/>
        <v>0</v>
      </c>
      <c r="D998" s="5">
        <f t="shared" si="177"/>
        <v>0</v>
      </c>
      <c r="E998" s="5">
        <f t="shared" si="178"/>
        <v>0</v>
      </c>
      <c r="F998" s="5">
        <f t="shared" si="179"/>
        <v>0</v>
      </c>
      <c r="G998" s="2">
        <f t="shared" si="175"/>
        <v>995</v>
      </c>
      <c r="H998" s="6">
        <f t="shared" si="180"/>
        <v>5.0556117290192115E-4</v>
      </c>
      <c r="I998" s="6">
        <f t="shared" si="181"/>
        <v>3.3575460660334775E-4</v>
      </c>
      <c r="J998" s="6">
        <f t="shared" si="182"/>
        <v>0.5030333670374042</v>
      </c>
      <c r="K998" s="6">
        <f t="shared" si="183"/>
        <v>0.21252766018396579</v>
      </c>
      <c r="L998" s="2">
        <f t="shared" si="184"/>
        <v>0.10701595022407828</v>
      </c>
      <c r="M998" s="2">
        <f t="shared" si="185"/>
        <v>0.10707740026117958</v>
      </c>
    </row>
    <row r="999" spans="1:13" x14ac:dyDescent="0.3">
      <c r="A999" t="s">
        <v>1056</v>
      </c>
      <c r="B999">
        <v>19.25</v>
      </c>
      <c r="C999" s="5">
        <f t="shared" si="176"/>
        <v>0</v>
      </c>
      <c r="D999" s="5">
        <f t="shared" si="177"/>
        <v>0</v>
      </c>
      <c r="E999" s="5">
        <f t="shared" si="178"/>
        <v>0</v>
      </c>
      <c r="F999" s="5">
        <f t="shared" si="179"/>
        <v>0</v>
      </c>
      <c r="G999" s="2">
        <f t="shared" si="175"/>
        <v>996</v>
      </c>
      <c r="H999" s="6">
        <f t="shared" si="180"/>
        <v>5.0556117290192115E-4</v>
      </c>
      <c r="I999" s="6">
        <f t="shared" si="181"/>
        <v>3.3575460660334775E-4</v>
      </c>
      <c r="J999" s="6">
        <f t="shared" si="182"/>
        <v>0.5035389282103061</v>
      </c>
      <c r="K999" s="6">
        <f t="shared" si="183"/>
        <v>0.21286341479056914</v>
      </c>
      <c r="L999" s="2">
        <f t="shared" si="184"/>
        <v>0.10729263121647843</v>
      </c>
      <c r="M999" s="2">
        <f t="shared" si="185"/>
        <v>0.10735408125357973</v>
      </c>
    </row>
    <row r="1000" spans="1:13" x14ac:dyDescent="0.3">
      <c r="A1000" t="s">
        <v>1057</v>
      </c>
      <c r="B1000">
        <v>19.25</v>
      </c>
      <c r="C1000" s="5">
        <f t="shared" si="176"/>
        <v>0</v>
      </c>
      <c r="D1000" s="5">
        <f t="shared" si="177"/>
        <v>1.049999999999951E-2</v>
      </c>
      <c r="E1000" s="5">
        <f t="shared" si="178"/>
        <v>0</v>
      </c>
      <c r="F1000" s="5">
        <f t="shared" si="179"/>
        <v>0</v>
      </c>
      <c r="G1000" s="2">
        <f t="shared" si="175"/>
        <v>997</v>
      </c>
      <c r="H1000" s="6">
        <f t="shared" si="180"/>
        <v>5.0556117290192115E-4</v>
      </c>
      <c r="I1000" s="6">
        <f t="shared" si="181"/>
        <v>3.3575460660334775E-4</v>
      </c>
      <c r="J1000" s="6">
        <f t="shared" si="182"/>
        <v>0.50404448938320801</v>
      </c>
      <c r="K1000" s="6">
        <f t="shared" si="183"/>
        <v>0.21319916939717248</v>
      </c>
      <c r="L1000" s="2">
        <f t="shared" si="184"/>
        <v>0.10756965169786402</v>
      </c>
      <c r="M1000" s="2">
        <f t="shared" si="185"/>
        <v>0.10763110173496532</v>
      </c>
    </row>
    <row r="1001" spans="1:13" x14ac:dyDescent="0.3">
      <c r="A1001" t="s">
        <v>1058</v>
      </c>
      <c r="B1001">
        <v>19.25</v>
      </c>
      <c r="C1001" s="5">
        <f t="shared" si="176"/>
        <v>2.0999999999999019E-2</v>
      </c>
      <c r="D1001" s="5">
        <f t="shared" si="177"/>
        <v>2.1874999999999645E-2</v>
      </c>
      <c r="E1001" s="5">
        <f t="shared" si="178"/>
        <v>2.0999999999999019E-2</v>
      </c>
      <c r="F1001" s="5">
        <f t="shared" si="179"/>
        <v>1.049999999999951E-2</v>
      </c>
      <c r="G1001" s="2">
        <f t="shared" si="175"/>
        <v>998</v>
      </c>
      <c r="H1001" s="6">
        <f t="shared" si="180"/>
        <v>5.0556117290192115E-4</v>
      </c>
      <c r="I1001" s="6">
        <f t="shared" si="181"/>
        <v>3.3575460660334775E-4</v>
      </c>
      <c r="J1001" s="6">
        <f t="shared" si="182"/>
        <v>0.50455005055610991</v>
      </c>
      <c r="K1001" s="6">
        <f t="shared" si="183"/>
        <v>0.21353492400377583</v>
      </c>
      <c r="L1001" s="2">
        <f t="shared" si="184"/>
        <v>0.10784701166823504</v>
      </c>
      <c r="M1001" s="2">
        <f t="shared" si="185"/>
        <v>0.10790883131625359</v>
      </c>
    </row>
    <row r="1002" spans="1:13" x14ac:dyDescent="0.3">
      <c r="A1002" t="s">
        <v>1059</v>
      </c>
      <c r="B1002">
        <v>19.291999999999998</v>
      </c>
      <c r="C1002" s="5">
        <f t="shared" si="176"/>
        <v>4.3749999999999289E-2</v>
      </c>
      <c r="D1002" s="5">
        <f t="shared" si="177"/>
        <v>2.65000000000013E-2</v>
      </c>
      <c r="E1002" s="5">
        <f t="shared" si="178"/>
        <v>2.275000000000027E-2</v>
      </c>
      <c r="F1002" s="5">
        <f t="shared" si="179"/>
        <v>8.7500000000062528E-4</v>
      </c>
      <c r="G1002" s="2">
        <f t="shared" si="175"/>
        <v>999</v>
      </c>
      <c r="H1002" s="6">
        <f t="shared" si="180"/>
        <v>5.0556117290192115E-4</v>
      </c>
      <c r="I1002" s="6">
        <f t="shared" si="181"/>
        <v>3.3648716210866412E-4</v>
      </c>
      <c r="J1002" s="6">
        <f t="shared" si="182"/>
        <v>0.50505561172901181</v>
      </c>
      <c r="K1002" s="6">
        <f t="shared" si="183"/>
        <v>0.21387141116588448</v>
      </c>
      <c r="L1002" s="2">
        <f t="shared" si="184"/>
        <v>0.108125081479212</v>
      </c>
      <c r="M1002" s="2">
        <f t="shared" si="185"/>
        <v>0.10818730194027182</v>
      </c>
    </row>
    <row r="1003" spans="1:13" x14ac:dyDescent="0.3">
      <c r="A1003" t="s">
        <v>1060</v>
      </c>
      <c r="B1003">
        <v>19.337499999999999</v>
      </c>
      <c r="C1003" s="5">
        <f t="shared" si="176"/>
        <v>7.400000000000162E-2</v>
      </c>
      <c r="D1003" s="5">
        <f t="shared" si="177"/>
        <v>1.8750000000000711E-2</v>
      </c>
      <c r="E1003" s="5">
        <f t="shared" si="178"/>
        <v>5.125000000000135E-2</v>
      </c>
      <c r="F1003" s="5">
        <f t="shared" si="179"/>
        <v>1.425000000000054E-2</v>
      </c>
      <c r="G1003" s="2">
        <f t="shared" si="175"/>
        <v>1000</v>
      </c>
      <c r="H1003" s="6">
        <f t="shared" si="180"/>
        <v>5.0556117290192115E-4</v>
      </c>
      <c r="I1003" s="6">
        <f t="shared" si="181"/>
        <v>3.3728076390609021E-4</v>
      </c>
      <c r="J1003" s="6">
        <f t="shared" si="182"/>
        <v>0.50556117290191371</v>
      </c>
      <c r="K1003" s="6">
        <f t="shared" si="183"/>
        <v>0.21420869192979058</v>
      </c>
      <c r="L1003" s="2">
        <f t="shared" si="184"/>
        <v>0.10840389313534743</v>
      </c>
      <c r="M1003" s="2">
        <f t="shared" si="185"/>
        <v>0.10846701743071913</v>
      </c>
    </row>
    <row r="1004" spans="1:13" x14ac:dyDescent="0.3">
      <c r="A1004" t="s">
        <v>1061</v>
      </c>
      <c r="B1004">
        <v>19.440000000000001</v>
      </c>
      <c r="C1004" s="5">
        <f t="shared" si="176"/>
        <v>8.1250000000000711E-2</v>
      </c>
      <c r="D1004" s="5">
        <f t="shared" si="177"/>
        <v>-2.200000000000113E-2</v>
      </c>
      <c r="E1004" s="5">
        <f t="shared" si="178"/>
        <v>2.9999999999999361E-2</v>
      </c>
      <c r="F1004" s="5">
        <f t="shared" si="179"/>
        <v>-1.0625000000000995E-2</v>
      </c>
      <c r="G1004" s="2">
        <f t="shared" si="175"/>
        <v>1001</v>
      </c>
      <c r="H1004" s="6">
        <f t="shared" si="180"/>
        <v>5.0556117290192115E-4</v>
      </c>
      <c r="I1004" s="6">
        <f t="shared" si="181"/>
        <v>3.3906854817501714E-4</v>
      </c>
      <c r="J1004" s="6">
        <f t="shared" si="182"/>
        <v>0.50606673407481562</v>
      </c>
      <c r="K1004" s="6">
        <f t="shared" si="183"/>
        <v>0.21454776047796559</v>
      </c>
      <c r="L1004" s="2">
        <f t="shared" si="184"/>
        <v>0.10868395146558056</v>
      </c>
      <c r="M1004" s="2">
        <f t="shared" si="185"/>
        <v>0.10874760536376955</v>
      </c>
    </row>
    <row r="1005" spans="1:13" x14ac:dyDescent="0.3">
      <c r="A1005" t="s">
        <v>1062</v>
      </c>
      <c r="B1005">
        <v>19.5</v>
      </c>
      <c r="C1005" s="5">
        <f t="shared" si="176"/>
        <v>2.9999999999999361E-2</v>
      </c>
      <c r="D1005" s="5">
        <f t="shared" si="177"/>
        <v>-4.0625000000000355E-2</v>
      </c>
      <c r="E1005" s="5">
        <f t="shared" si="178"/>
        <v>0</v>
      </c>
      <c r="F1005" s="5">
        <f t="shared" si="179"/>
        <v>-1.499999999999968E-2</v>
      </c>
      <c r="G1005" s="2">
        <f t="shared" si="175"/>
        <v>1002</v>
      </c>
      <c r="H1005" s="6">
        <f t="shared" si="180"/>
        <v>5.0556117290192115E-4</v>
      </c>
      <c r="I1005" s="6">
        <f t="shared" si="181"/>
        <v>3.4011505603975486E-4</v>
      </c>
      <c r="J1005" s="6">
        <f t="shared" si="182"/>
        <v>0.50657229524771752</v>
      </c>
      <c r="K1005" s="6">
        <f t="shared" si="183"/>
        <v>0.21488787553400535</v>
      </c>
      <c r="L1005" s="2">
        <f t="shared" si="184"/>
        <v>0.1089648832965643</v>
      </c>
      <c r="M1005" s="2">
        <f t="shared" si="185"/>
        <v>0.10902853719475329</v>
      </c>
    </row>
    <row r="1006" spans="1:13" x14ac:dyDescent="0.3">
      <c r="A1006" t="s">
        <v>1063</v>
      </c>
      <c r="B1006">
        <v>19.5</v>
      </c>
      <c r="C1006" s="5">
        <f t="shared" si="176"/>
        <v>0</v>
      </c>
      <c r="D1006" s="5">
        <f t="shared" si="177"/>
        <v>-1.499999999999968E-2</v>
      </c>
      <c r="E1006" s="5">
        <f t="shared" si="178"/>
        <v>0</v>
      </c>
      <c r="F1006" s="5">
        <f t="shared" si="179"/>
        <v>0</v>
      </c>
      <c r="G1006" s="2">
        <f t="shared" si="175"/>
        <v>1003</v>
      </c>
      <c r="H1006" s="6">
        <f t="shared" si="180"/>
        <v>5.0556117290192115E-4</v>
      </c>
      <c r="I1006" s="6">
        <f t="shared" si="181"/>
        <v>3.4011505603975486E-4</v>
      </c>
      <c r="J1006" s="6">
        <f t="shared" si="182"/>
        <v>0.50707785642061942</v>
      </c>
      <c r="K1006" s="6">
        <f t="shared" si="183"/>
        <v>0.2152279905900451</v>
      </c>
      <c r="L1006" s="2">
        <f t="shared" si="184"/>
        <v>0.10924615902548135</v>
      </c>
      <c r="M1006" s="2">
        <f t="shared" si="185"/>
        <v>0.10930981292367034</v>
      </c>
    </row>
    <row r="1007" spans="1:13" x14ac:dyDescent="0.3">
      <c r="A1007" t="s">
        <v>1064</v>
      </c>
      <c r="B1007">
        <v>19.5</v>
      </c>
      <c r="C1007" s="5">
        <f t="shared" si="176"/>
        <v>0</v>
      </c>
      <c r="D1007" s="5">
        <f t="shared" si="177"/>
        <v>0</v>
      </c>
      <c r="E1007" s="5">
        <f t="shared" si="178"/>
        <v>0</v>
      </c>
      <c r="F1007" s="5">
        <f t="shared" si="179"/>
        <v>0</v>
      </c>
      <c r="G1007" s="2">
        <f t="shared" si="175"/>
        <v>1004</v>
      </c>
      <c r="H1007" s="6">
        <f t="shared" si="180"/>
        <v>5.0556117290192115E-4</v>
      </c>
      <c r="I1007" s="6">
        <f t="shared" si="181"/>
        <v>3.4011505603975486E-4</v>
      </c>
      <c r="J1007" s="6">
        <f t="shared" si="182"/>
        <v>0.50758341759352132</v>
      </c>
      <c r="K1007" s="6">
        <f t="shared" si="183"/>
        <v>0.21556810564608486</v>
      </c>
      <c r="L1007" s="2">
        <f t="shared" si="184"/>
        <v>0.10952777865233169</v>
      </c>
      <c r="M1007" s="2">
        <f t="shared" si="185"/>
        <v>0.10959143255052069</v>
      </c>
    </row>
    <row r="1008" spans="1:13" x14ac:dyDescent="0.3">
      <c r="A1008" t="s">
        <v>1065</v>
      </c>
      <c r="B1008">
        <v>19.5</v>
      </c>
      <c r="C1008" s="5">
        <f t="shared" si="176"/>
        <v>0</v>
      </c>
      <c r="D1008" s="5">
        <f t="shared" si="177"/>
        <v>0</v>
      </c>
      <c r="E1008" s="5">
        <f t="shared" si="178"/>
        <v>0</v>
      </c>
      <c r="F1008" s="5">
        <f t="shared" si="179"/>
        <v>0</v>
      </c>
      <c r="G1008" s="2">
        <f t="shared" si="175"/>
        <v>1005</v>
      </c>
      <c r="H1008" s="6">
        <f t="shared" si="180"/>
        <v>5.0556117290192115E-4</v>
      </c>
      <c r="I1008" s="6">
        <f t="shared" si="181"/>
        <v>3.4011505603975486E-4</v>
      </c>
      <c r="J1008" s="6">
        <f t="shared" si="182"/>
        <v>0.50808897876642323</v>
      </c>
      <c r="K1008" s="6">
        <f t="shared" si="183"/>
        <v>0.21590822070212462</v>
      </c>
      <c r="L1008" s="2">
        <f t="shared" si="184"/>
        <v>0.10980974217711534</v>
      </c>
      <c r="M1008" s="2">
        <f t="shared" si="185"/>
        <v>0.10987339607530434</v>
      </c>
    </row>
    <row r="1009" spans="1:13" x14ac:dyDescent="0.3">
      <c r="A1009" t="s">
        <v>1066</v>
      </c>
      <c r="B1009">
        <v>19.5</v>
      </c>
      <c r="C1009" s="5">
        <f t="shared" si="176"/>
        <v>0</v>
      </c>
      <c r="D1009" s="5">
        <f t="shared" si="177"/>
        <v>0</v>
      </c>
      <c r="E1009" s="5">
        <f t="shared" si="178"/>
        <v>0</v>
      </c>
      <c r="F1009" s="5">
        <f t="shared" si="179"/>
        <v>0</v>
      </c>
      <c r="G1009" s="2">
        <f t="shared" si="175"/>
        <v>1006</v>
      </c>
      <c r="H1009" s="6">
        <f t="shared" si="180"/>
        <v>5.0556117290192115E-4</v>
      </c>
      <c r="I1009" s="6">
        <f t="shared" si="181"/>
        <v>3.4011505603975486E-4</v>
      </c>
      <c r="J1009" s="6">
        <f t="shared" si="182"/>
        <v>0.50859453993932513</v>
      </c>
      <c r="K1009" s="6">
        <f t="shared" si="183"/>
        <v>0.21624833575816438</v>
      </c>
      <c r="L1009" s="2">
        <f t="shared" si="184"/>
        <v>0.11009204959983231</v>
      </c>
      <c r="M1009" s="2">
        <f t="shared" si="185"/>
        <v>0.1101557034980213</v>
      </c>
    </row>
    <row r="1010" spans="1:13" x14ac:dyDescent="0.3">
      <c r="A1010" t="s">
        <v>1067</v>
      </c>
      <c r="B1010">
        <v>19.5</v>
      </c>
      <c r="C1010" s="5">
        <f t="shared" si="176"/>
        <v>0</v>
      </c>
      <c r="D1010" s="5">
        <f t="shared" si="177"/>
        <v>0</v>
      </c>
      <c r="E1010" s="5">
        <f t="shared" si="178"/>
        <v>0</v>
      </c>
      <c r="F1010" s="5">
        <f t="shared" si="179"/>
        <v>0</v>
      </c>
      <c r="G1010" s="2">
        <f t="shared" si="175"/>
        <v>1007</v>
      </c>
      <c r="H1010" s="6">
        <f t="shared" si="180"/>
        <v>5.0556117290192115E-4</v>
      </c>
      <c r="I1010" s="6">
        <f t="shared" si="181"/>
        <v>3.4011505603975486E-4</v>
      </c>
      <c r="J1010" s="6">
        <f t="shared" si="182"/>
        <v>0.50910010111222703</v>
      </c>
      <c r="K1010" s="6">
        <f t="shared" si="183"/>
        <v>0.21658845081420414</v>
      </c>
      <c r="L1010" s="2">
        <f t="shared" si="184"/>
        <v>0.11037470092048257</v>
      </c>
      <c r="M1010" s="2">
        <f t="shared" si="185"/>
        <v>0.11043835481867156</v>
      </c>
    </row>
    <row r="1011" spans="1:13" x14ac:dyDescent="0.3">
      <c r="A1011" t="s">
        <v>1068</v>
      </c>
      <c r="B1011">
        <v>19.5</v>
      </c>
      <c r="C1011" s="5">
        <f t="shared" si="176"/>
        <v>0</v>
      </c>
      <c r="D1011" s="5">
        <f t="shared" si="177"/>
        <v>0</v>
      </c>
      <c r="E1011" s="5">
        <f t="shared" si="178"/>
        <v>0</v>
      </c>
      <c r="F1011" s="5">
        <f t="shared" si="179"/>
        <v>0</v>
      </c>
      <c r="G1011" s="2">
        <f t="shared" si="175"/>
        <v>1008</v>
      </c>
      <c r="H1011" s="6">
        <f t="shared" si="180"/>
        <v>5.0556117290192115E-4</v>
      </c>
      <c r="I1011" s="6">
        <f t="shared" si="181"/>
        <v>3.4011505603975486E-4</v>
      </c>
      <c r="J1011" s="6">
        <f t="shared" si="182"/>
        <v>0.50960566228512894</v>
      </c>
      <c r="K1011" s="6">
        <f t="shared" si="183"/>
        <v>0.21692856587024389</v>
      </c>
      <c r="L1011" s="2">
        <f t="shared" si="184"/>
        <v>0.11065769613906615</v>
      </c>
      <c r="M1011" s="2">
        <f t="shared" si="185"/>
        <v>0.11072135003725514</v>
      </c>
    </row>
    <row r="1012" spans="1:13" x14ac:dyDescent="0.3">
      <c r="A1012" t="s">
        <v>1069</v>
      </c>
      <c r="B1012">
        <v>19.5</v>
      </c>
      <c r="C1012" s="5">
        <f t="shared" si="176"/>
        <v>0</v>
      </c>
      <c r="D1012" s="5">
        <f t="shared" si="177"/>
        <v>0</v>
      </c>
      <c r="E1012" s="5">
        <f t="shared" si="178"/>
        <v>0</v>
      </c>
      <c r="F1012" s="5">
        <f t="shared" si="179"/>
        <v>0</v>
      </c>
      <c r="G1012" s="2">
        <f t="shared" si="175"/>
        <v>1009</v>
      </c>
      <c r="H1012" s="6">
        <f t="shared" si="180"/>
        <v>5.0556117290192115E-4</v>
      </c>
      <c r="I1012" s="6">
        <f t="shared" si="181"/>
        <v>3.4011505603975486E-4</v>
      </c>
      <c r="J1012" s="6">
        <f t="shared" si="182"/>
        <v>0.51011122345803084</v>
      </c>
      <c r="K1012" s="6">
        <f t="shared" si="183"/>
        <v>0.21726868092628365</v>
      </c>
      <c r="L1012" s="2">
        <f t="shared" si="184"/>
        <v>0.11094103525558302</v>
      </c>
      <c r="M1012" s="2">
        <f t="shared" si="185"/>
        <v>0.11100468915377203</v>
      </c>
    </row>
    <row r="1013" spans="1:13" x14ac:dyDescent="0.3">
      <c r="A1013" t="s">
        <v>1070</v>
      </c>
      <c r="B1013">
        <v>19.5</v>
      </c>
      <c r="C1013" s="5">
        <f t="shared" si="176"/>
        <v>0</v>
      </c>
      <c r="D1013" s="5">
        <f t="shared" si="177"/>
        <v>0</v>
      </c>
      <c r="E1013" s="5">
        <f t="shared" si="178"/>
        <v>0</v>
      </c>
      <c r="F1013" s="5">
        <f t="shared" si="179"/>
        <v>0</v>
      </c>
      <c r="G1013" s="2">
        <f t="shared" si="175"/>
        <v>1010</v>
      </c>
      <c r="H1013" s="6">
        <f t="shared" si="180"/>
        <v>5.0556117290192115E-4</v>
      </c>
      <c r="I1013" s="6">
        <f t="shared" si="181"/>
        <v>3.4011505603975486E-4</v>
      </c>
      <c r="J1013" s="6">
        <f t="shared" si="182"/>
        <v>0.51061678463093274</v>
      </c>
      <c r="K1013" s="6">
        <f t="shared" si="183"/>
        <v>0.21760879598232341</v>
      </c>
      <c r="L1013" s="2">
        <f t="shared" si="184"/>
        <v>0.1112247182700332</v>
      </c>
      <c r="M1013" s="2">
        <f t="shared" si="185"/>
        <v>0.11128837216822221</v>
      </c>
    </row>
    <row r="1014" spans="1:13" x14ac:dyDescent="0.3">
      <c r="A1014" t="s">
        <v>1071</v>
      </c>
      <c r="B1014">
        <v>19.5</v>
      </c>
      <c r="C1014" s="5">
        <f t="shared" si="176"/>
        <v>0</v>
      </c>
      <c r="D1014" s="5">
        <f t="shared" si="177"/>
        <v>0</v>
      </c>
      <c r="E1014" s="5">
        <f t="shared" si="178"/>
        <v>0</v>
      </c>
      <c r="F1014" s="5">
        <f t="shared" si="179"/>
        <v>0</v>
      </c>
      <c r="G1014" s="2">
        <f t="shared" si="175"/>
        <v>1011</v>
      </c>
      <c r="H1014" s="6">
        <f t="shared" si="180"/>
        <v>5.0556117290192115E-4</v>
      </c>
      <c r="I1014" s="6">
        <f t="shared" si="181"/>
        <v>3.4011505603975486E-4</v>
      </c>
      <c r="J1014" s="6">
        <f t="shared" si="182"/>
        <v>0.51112234580383464</v>
      </c>
      <c r="K1014" s="6">
        <f t="shared" si="183"/>
        <v>0.21794891103836317</v>
      </c>
      <c r="L1014" s="2">
        <f t="shared" si="184"/>
        <v>0.1115087451824167</v>
      </c>
      <c r="M1014" s="2">
        <f t="shared" si="185"/>
        <v>0.11157239908060569</v>
      </c>
    </row>
    <row r="1015" spans="1:13" x14ac:dyDescent="0.3">
      <c r="A1015" t="s">
        <v>1072</v>
      </c>
      <c r="B1015">
        <v>19.5</v>
      </c>
      <c r="C1015" s="5">
        <f t="shared" si="176"/>
        <v>0</v>
      </c>
      <c r="D1015" s="5">
        <f t="shared" si="177"/>
        <v>0</v>
      </c>
      <c r="E1015" s="5">
        <f t="shared" si="178"/>
        <v>0</v>
      </c>
      <c r="F1015" s="5">
        <f t="shared" si="179"/>
        <v>0</v>
      </c>
      <c r="G1015" s="2">
        <f t="shared" si="175"/>
        <v>1012</v>
      </c>
      <c r="H1015" s="6">
        <f t="shared" si="180"/>
        <v>5.0556117290192115E-4</v>
      </c>
      <c r="I1015" s="6">
        <f t="shared" si="181"/>
        <v>3.4011505603975486E-4</v>
      </c>
      <c r="J1015" s="6">
        <f t="shared" si="182"/>
        <v>0.51162790697673655</v>
      </c>
      <c r="K1015" s="6">
        <f t="shared" si="183"/>
        <v>0.21828902609440293</v>
      </c>
      <c r="L1015" s="2">
        <f t="shared" si="184"/>
        <v>0.11179311599273349</v>
      </c>
      <c r="M1015" s="2">
        <f t="shared" si="185"/>
        <v>0.1118567698909225</v>
      </c>
    </row>
    <row r="1016" spans="1:13" x14ac:dyDescent="0.3">
      <c r="A1016" t="s">
        <v>1073</v>
      </c>
      <c r="B1016">
        <v>19.5</v>
      </c>
      <c r="C1016" s="5">
        <f t="shared" si="176"/>
        <v>0</v>
      </c>
      <c r="D1016" s="5">
        <f t="shared" si="177"/>
        <v>0</v>
      </c>
      <c r="E1016" s="5">
        <f t="shared" si="178"/>
        <v>0</v>
      </c>
      <c r="F1016" s="5">
        <f t="shared" si="179"/>
        <v>0</v>
      </c>
      <c r="G1016" s="2">
        <f t="shared" si="175"/>
        <v>1013</v>
      </c>
      <c r="H1016" s="6">
        <f t="shared" si="180"/>
        <v>5.0556117290192115E-4</v>
      </c>
      <c r="I1016" s="6">
        <f t="shared" si="181"/>
        <v>3.4011505603975486E-4</v>
      </c>
      <c r="J1016" s="6">
        <f t="shared" si="182"/>
        <v>0.51213346814963845</v>
      </c>
      <c r="K1016" s="6">
        <f t="shared" si="183"/>
        <v>0.21862914115044269</v>
      </c>
      <c r="L1016" s="2">
        <f t="shared" si="184"/>
        <v>0.11207783070098361</v>
      </c>
      <c r="M1016" s="2">
        <f t="shared" si="185"/>
        <v>0.1121414845991726</v>
      </c>
    </row>
    <row r="1017" spans="1:13" x14ac:dyDescent="0.3">
      <c r="A1017" t="s">
        <v>1074</v>
      </c>
      <c r="B1017">
        <v>19.5</v>
      </c>
      <c r="C1017" s="5">
        <f t="shared" si="176"/>
        <v>0</v>
      </c>
      <c r="D1017" s="5">
        <f t="shared" si="177"/>
        <v>0</v>
      </c>
      <c r="E1017" s="5">
        <f t="shared" si="178"/>
        <v>0</v>
      </c>
      <c r="F1017" s="5">
        <f t="shared" si="179"/>
        <v>0</v>
      </c>
      <c r="G1017" s="2">
        <f t="shared" si="175"/>
        <v>1014</v>
      </c>
      <c r="H1017" s="6">
        <f t="shared" si="180"/>
        <v>5.0556117290192115E-4</v>
      </c>
      <c r="I1017" s="6">
        <f t="shared" si="181"/>
        <v>3.4011505603975486E-4</v>
      </c>
      <c r="J1017" s="6">
        <f t="shared" si="182"/>
        <v>0.51263902932254035</v>
      </c>
      <c r="K1017" s="6">
        <f t="shared" si="183"/>
        <v>0.21896925620648244</v>
      </c>
      <c r="L1017" s="2">
        <f t="shared" si="184"/>
        <v>0.11236288930716701</v>
      </c>
      <c r="M1017" s="2">
        <f t="shared" si="185"/>
        <v>0.11242654320535601</v>
      </c>
    </row>
    <row r="1018" spans="1:13" x14ac:dyDescent="0.3">
      <c r="A1018" t="s">
        <v>1075</v>
      </c>
      <c r="B1018">
        <v>19.5</v>
      </c>
      <c r="C1018" s="5">
        <f t="shared" si="176"/>
        <v>0</v>
      </c>
      <c r="D1018" s="5">
        <f t="shared" si="177"/>
        <v>2.4999999999999467E-2</v>
      </c>
      <c r="E1018" s="5">
        <f t="shared" si="178"/>
        <v>0</v>
      </c>
      <c r="F1018" s="5">
        <f t="shared" si="179"/>
        <v>0</v>
      </c>
      <c r="G1018" s="2">
        <f t="shared" si="175"/>
        <v>1015</v>
      </c>
      <c r="H1018" s="6">
        <f t="shared" si="180"/>
        <v>5.0556117290192115E-4</v>
      </c>
      <c r="I1018" s="6">
        <f t="shared" si="181"/>
        <v>3.4011505603975486E-4</v>
      </c>
      <c r="J1018" s="6">
        <f t="shared" si="182"/>
        <v>0.51314459049544225</v>
      </c>
      <c r="K1018" s="6">
        <f t="shared" si="183"/>
        <v>0.2193093712625222</v>
      </c>
      <c r="L1018" s="2">
        <f t="shared" si="184"/>
        <v>0.11264829181128373</v>
      </c>
      <c r="M1018" s="2">
        <f t="shared" si="185"/>
        <v>0.11271194570947272</v>
      </c>
    </row>
    <row r="1019" spans="1:13" x14ac:dyDescent="0.3">
      <c r="A1019" t="s">
        <v>1076</v>
      </c>
      <c r="B1019">
        <v>19.5</v>
      </c>
      <c r="C1019" s="5">
        <f t="shared" si="176"/>
        <v>4.9999999999998934E-2</v>
      </c>
      <c r="D1019" s="5">
        <f t="shared" si="177"/>
        <v>2.4999999999999467E-2</v>
      </c>
      <c r="E1019" s="5">
        <f t="shared" si="178"/>
        <v>4.9999999999998934E-2</v>
      </c>
      <c r="F1019" s="5">
        <f t="shared" si="179"/>
        <v>2.4999999999999467E-2</v>
      </c>
      <c r="G1019" s="2">
        <f t="shared" si="175"/>
        <v>1016</v>
      </c>
      <c r="H1019" s="6">
        <f t="shared" si="180"/>
        <v>5.0556117290192115E-4</v>
      </c>
      <c r="I1019" s="6">
        <f t="shared" si="181"/>
        <v>3.4011505603975486E-4</v>
      </c>
      <c r="J1019" s="6">
        <f t="shared" si="182"/>
        <v>0.51365015166834416</v>
      </c>
      <c r="K1019" s="6">
        <f t="shared" si="183"/>
        <v>0.21964948631856196</v>
      </c>
      <c r="L1019" s="2">
        <f t="shared" si="184"/>
        <v>0.11293403821333375</v>
      </c>
      <c r="M1019" s="2">
        <f t="shared" si="185"/>
        <v>0.11299858800972848</v>
      </c>
    </row>
    <row r="1020" spans="1:13" x14ac:dyDescent="0.3">
      <c r="A1020" t="s">
        <v>1077</v>
      </c>
      <c r="B1020">
        <v>19.599999999999998</v>
      </c>
      <c r="C1020" s="5">
        <f t="shared" si="176"/>
        <v>4.9999999999998934E-2</v>
      </c>
      <c r="D1020" s="5">
        <f t="shared" si="177"/>
        <v>-2.4999999999999467E-2</v>
      </c>
      <c r="E1020" s="5">
        <f t="shared" si="178"/>
        <v>0</v>
      </c>
      <c r="F1020" s="5">
        <f t="shared" si="179"/>
        <v>-2.4999999999999467E-2</v>
      </c>
      <c r="G1020" s="2">
        <f t="shared" si="175"/>
        <v>1017</v>
      </c>
      <c r="H1020" s="6">
        <f t="shared" si="180"/>
        <v>5.0556117290192115E-4</v>
      </c>
      <c r="I1020" s="6">
        <f t="shared" si="181"/>
        <v>3.4185923581431764E-4</v>
      </c>
      <c r="J1020" s="6">
        <f t="shared" si="182"/>
        <v>0.51415571284124606</v>
      </c>
      <c r="K1020" s="6">
        <f t="shared" si="183"/>
        <v>0.21999134555437627</v>
      </c>
      <c r="L1020" s="2">
        <f t="shared" si="184"/>
        <v>0.11322102617510196</v>
      </c>
      <c r="M1020" s="2">
        <f t="shared" si="185"/>
        <v>0.11328557597149669</v>
      </c>
    </row>
    <row r="1021" spans="1:13" x14ac:dyDescent="0.3">
      <c r="A1021" t="s">
        <v>1078</v>
      </c>
      <c r="B1021">
        <v>19.599999999999998</v>
      </c>
      <c r="C1021" s="5">
        <f t="shared" si="176"/>
        <v>0</v>
      </c>
      <c r="D1021" s="5">
        <f t="shared" si="177"/>
        <v>-2.4999999999999467E-2</v>
      </c>
      <c r="E1021" s="5">
        <f t="shared" si="178"/>
        <v>0</v>
      </c>
      <c r="F1021" s="5">
        <f t="shared" si="179"/>
        <v>0</v>
      </c>
      <c r="G1021" s="2">
        <f t="shared" si="175"/>
        <v>1018</v>
      </c>
      <c r="H1021" s="6">
        <f t="shared" si="180"/>
        <v>5.0556117290192115E-4</v>
      </c>
      <c r="I1021" s="6">
        <f t="shared" si="181"/>
        <v>3.4185923581431764E-4</v>
      </c>
      <c r="J1021" s="6">
        <f t="shared" si="182"/>
        <v>0.51466127401414796</v>
      </c>
      <c r="K1021" s="6">
        <f t="shared" si="183"/>
        <v>0.22033320479019058</v>
      </c>
      <c r="L1021" s="2">
        <f t="shared" si="184"/>
        <v>0.11350835979838261</v>
      </c>
      <c r="M1021" s="2">
        <f t="shared" si="185"/>
        <v>0.11357290959477735</v>
      </c>
    </row>
    <row r="1022" spans="1:13" x14ac:dyDescent="0.3">
      <c r="A1022" t="s">
        <v>1079</v>
      </c>
      <c r="B1022">
        <v>19.599999999999998</v>
      </c>
      <c r="C1022" s="5">
        <f t="shared" si="176"/>
        <v>0</v>
      </c>
      <c r="D1022" s="5">
        <f t="shared" si="177"/>
        <v>0</v>
      </c>
      <c r="E1022" s="5">
        <f t="shared" si="178"/>
        <v>0</v>
      </c>
      <c r="F1022" s="5">
        <f t="shared" si="179"/>
        <v>0</v>
      </c>
      <c r="G1022" s="2">
        <f t="shared" si="175"/>
        <v>1019</v>
      </c>
      <c r="H1022" s="6">
        <f t="shared" si="180"/>
        <v>5.0556117290192115E-4</v>
      </c>
      <c r="I1022" s="6">
        <f t="shared" si="181"/>
        <v>3.4185923581431764E-4</v>
      </c>
      <c r="J1022" s="6">
        <f t="shared" si="182"/>
        <v>0.51516683518704987</v>
      </c>
      <c r="K1022" s="6">
        <f t="shared" si="183"/>
        <v>0.2206750640260049</v>
      </c>
      <c r="L1022" s="2">
        <f t="shared" si="184"/>
        <v>0.11379603908317573</v>
      </c>
      <c r="M1022" s="2">
        <f t="shared" si="185"/>
        <v>0.11386058887957047</v>
      </c>
    </row>
    <row r="1023" spans="1:13" x14ac:dyDescent="0.3">
      <c r="A1023" t="s">
        <v>1080</v>
      </c>
      <c r="B1023">
        <v>19.599999999999998</v>
      </c>
      <c r="C1023" s="5">
        <f t="shared" si="176"/>
        <v>0</v>
      </c>
      <c r="D1023" s="5">
        <f t="shared" si="177"/>
        <v>0</v>
      </c>
      <c r="E1023" s="5">
        <f t="shared" si="178"/>
        <v>0</v>
      </c>
      <c r="F1023" s="5">
        <f t="shared" si="179"/>
        <v>0</v>
      </c>
      <c r="G1023" s="2">
        <f t="shared" si="175"/>
        <v>1020</v>
      </c>
      <c r="H1023" s="6">
        <f t="shared" si="180"/>
        <v>5.0556117290192115E-4</v>
      </c>
      <c r="I1023" s="6">
        <f t="shared" si="181"/>
        <v>3.4185923581431764E-4</v>
      </c>
      <c r="J1023" s="6">
        <f t="shared" si="182"/>
        <v>0.51567239635995177</v>
      </c>
      <c r="K1023" s="6">
        <f t="shared" si="183"/>
        <v>0.22101692326181921</v>
      </c>
      <c r="L1023" s="2">
        <f t="shared" si="184"/>
        <v>0.11408406402948129</v>
      </c>
      <c r="M1023" s="2">
        <f t="shared" si="185"/>
        <v>0.11414861382587603</v>
      </c>
    </row>
    <row r="1024" spans="1:13" x14ac:dyDescent="0.3">
      <c r="A1024" t="s">
        <v>1081</v>
      </c>
      <c r="B1024">
        <v>19.599999999999998</v>
      </c>
      <c r="C1024" s="5">
        <f t="shared" si="176"/>
        <v>0</v>
      </c>
      <c r="D1024" s="5">
        <f t="shared" si="177"/>
        <v>0</v>
      </c>
      <c r="E1024" s="5">
        <f t="shared" si="178"/>
        <v>0</v>
      </c>
      <c r="F1024" s="5">
        <f t="shared" si="179"/>
        <v>0</v>
      </c>
      <c r="G1024" s="2">
        <f t="shared" si="175"/>
        <v>1021</v>
      </c>
      <c r="H1024" s="6">
        <f t="shared" si="180"/>
        <v>5.0556117290192115E-4</v>
      </c>
      <c r="I1024" s="6">
        <f t="shared" si="181"/>
        <v>3.4185923581431764E-4</v>
      </c>
      <c r="J1024" s="6">
        <f t="shared" si="182"/>
        <v>0.51617795753285367</v>
      </c>
      <c r="K1024" s="6">
        <f t="shared" si="183"/>
        <v>0.22135878249763352</v>
      </c>
      <c r="L1024" s="2">
        <f t="shared" si="184"/>
        <v>0.11437243463729931</v>
      </c>
      <c r="M1024" s="2">
        <f t="shared" si="185"/>
        <v>0.11443698443369404</v>
      </c>
    </row>
    <row r="1025" spans="1:13" x14ac:dyDescent="0.3">
      <c r="A1025" t="s">
        <v>1082</v>
      </c>
      <c r="B1025">
        <v>19.599999999999998</v>
      </c>
      <c r="C1025" s="5">
        <f t="shared" si="176"/>
        <v>0</v>
      </c>
      <c r="D1025" s="5">
        <f t="shared" si="177"/>
        <v>8.8817841970012523E-16</v>
      </c>
      <c r="E1025" s="5">
        <f t="shared" si="178"/>
        <v>0</v>
      </c>
      <c r="F1025" s="5">
        <f t="shared" si="179"/>
        <v>0</v>
      </c>
      <c r="G1025" s="2">
        <f t="shared" si="175"/>
        <v>1022</v>
      </c>
      <c r="H1025" s="6">
        <f t="shared" si="180"/>
        <v>5.0556117290192115E-4</v>
      </c>
      <c r="I1025" s="6">
        <f t="shared" si="181"/>
        <v>3.4185923581431764E-4</v>
      </c>
      <c r="J1025" s="6">
        <f t="shared" si="182"/>
        <v>0.51668351870575557</v>
      </c>
      <c r="K1025" s="6">
        <f t="shared" si="183"/>
        <v>0.22170064173344783</v>
      </c>
      <c r="L1025" s="2">
        <f t="shared" si="184"/>
        <v>0.11466115090662977</v>
      </c>
      <c r="M1025" s="2">
        <f t="shared" si="185"/>
        <v>0.11472570070302451</v>
      </c>
    </row>
    <row r="1026" spans="1:13" x14ac:dyDescent="0.3">
      <c r="A1026" t="s">
        <v>1083</v>
      </c>
      <c r="B1026">
        <v>19.599999999999998</v>
      </c>
      <c r="C1026" s="5">
        <f t="shared" si="176"/>
        <v>1.7763568394002505E-15</v>
      </c>
      <c r="D1026" s="5">
        <f t="shared" si="177"/>
        <v>8.8817841970012523E-16</v>
      </c>
      <c r="E1026" s="5">
        <f t="shared" si="178"/>
        <v>1.7763568394002505E-15</v>
      </c>
      <c r="F1026" s="5">
        <f t="shared" si="179"/>
        <v>8.8817841970012523E-16</v>
      </c>
      <c r="G1026" s="2">
        <f t="shared" si="175"/>
        <v>1023</v>
      </c>
      <c r="H1026" s="6">
        <f t="shared" si="180"/>
        <v>5.0556117290192115E-4</v>
      </c>
      <c r="I1026" s="6">
        <f t="shared" si="181"/>
        <v>3.4185923581431764E-4</v>
      </c>
      <c r="J1026" s="6">
        <f t="shared" si="182"/>
        <v>0.51718907987865748</v>
      </c>
      <c r="K1026" s="6">
        <f t="shared" si="183"/>
        <v>0.22204250096926215</v>
      </c>
      <c r="L1026" s="2">
        <f t="shared" si="184"/>
        <v>0.1149502128374727</v>
      </c>
      <c r="M1026" s="2">
        <f t="shared" si="185"/>
        <v>0.11501476263386742</v>
      </c>
    </row>
    <row r="1027" spans="1:13" x14ac:dyDescent="0.3">
      <c r="A1027" t="s">
        <v>1084</v>
      </c>
      <c r="B1027">
        <v>19.600000000000001</v>
      </c>
      <c r="C1027" s="5">
        <f t="shared" si="176"/>
        <v>1.7763568394002505E-15</v>
      </c>
      <c r="D1027" s="5">
        <f t="shared" si="177"/>
        <v>-8.8817841970012523E-16</v>
      </c>
      <c r="E1027" s="5">
        <f t="shared" si="178"/>
        <v>0</v>
      </c>
      <c r="F1027" s="5">
        <f t="shared" si="179"/>
        <v>-8.8817841970012523E-16</v>
      </c>
      <c r="G1027" s="2">
        <f t="shared" si="175"/>
        <v>1024</v>
      </c>
      <c r="H1027" s="6">
        <f t="shared" si="180"/>
        <v>5.0556117290192115E-4</v>
      </c>
      <c r="I1027" s="6">
        <f t="shared" si="181"/>
        <v>3.4185923581431769E-4</v>
      </c>
      <c r="J1027" s="6">
        <f t="shared" si="182"/>
        <v>0.51769464105155938</v>
      </c>
      <c r="K1027" s="6">
        <f t="shared" si="183"/>
        <v>0.22238436020507646</v>
      </c>
      <c r="L1027" s="2">
        <f t="shared" si="184"/>
        <v>0.11523962042982806</v>
      </c>
      <c r="M1027" s="2">
        <f t="shared" si="185"/>
        <v>0.11530417022622279</v>
      </c>
    </row>
    <row r="1028" spans="1:13" x14ac:dyDescent="0.3">
      <c r="A1028" t="s">
        <v>1085</v>
      </c>
      <c r="B1028">
        <v>19.600000000000001</v>
      </c>
      <c r="C1028" s="5">
        <f t="shared" si="176"/>
        <v>0</v>
      </c>
      <c r="D1028" s="5">
        <f t="shared" si="177"/>
        <v>1.5624999999999112E-2</v>
      </c>
      <c r="E1028" s="5">
        <f t="shared" si="178"/>
        <v>0</v>
      </c>
      <c r="F1028" s="5">
        <f t="shared" si="179"/>
        <v>0</v>
      </c>
      <c r="G1028" s="2">
        <f t="shared" si="175"/>
        <v>1025</v>
      </c>
      <c r="H1028" s="6">
        <f t="shared" si="180"/>
        <v>5.0556117290192115E-4</v>
      </c>
      <c r="I1028" s="6">
        <f t="shared" si="181"/>
        <v>3.4185923581431769E-4</v>
      </c>
      <c r="J1028" s="6">
        <f t="shared" si="182"/>
        <v>0.51820020222446128</v>
      </c>
      <c r="K1028" s="6">
        <f t="shared" si="183"/>
        <v>0.22272621944089077</v>
      </c>
      <c r="L1028" s="2">
        <f t="shared" si="184"/>
        <v>0.11552937368369588</v>
      </c>
      <c r="M1028" s="2">
        <f t="shared" si="185"/>
        <v>0.11559392348009061</v>
      </c>
    </row>
    <row r="1029" spans="1:13" x14ac:dyDescent="0.3">
      <c r="A1029" t="s">
        <v>1086</v>
      </c>
      <c r="B1029">
        <v>19.600000000000001</v>
      </c>
      <c r="C1029" s="5">
        <f t="shared" si="176"/>
        <v>3.125E-2</v>
      </c>
      <c r="D1029" s="5">
        <f t="shared" si="177"/>
        <v>1.5625E-2</v>
      </c>
      <c r="E1029" s="5">
        <f t="shared" si="178"/>
        <v>3.125E-2</v>
      </c>
      <c r="F1029" s="5">
        <f t="shared" si="179"/>
        <v>1.5625E-2</v>
      </c>
      <c r="G1029" s="2">
        <f t="shared" si="175"/>
        <v>1026</v>
      </c>
      <c r="H1029" s="6">
        <f t="shared" si="180"/>
        <v>5.0556117290192115E-4</v>
      </c>
      <c r="I1029" s="6">
        <f t="shared" si="181"/>
        <v>3.4185923581431769E-4</v>
      </c>
      <c r="J1029" s="6">
        <f t="shared" si="182"/>
        <v>0.51870576339736318</v>
      </c>
      <c r="K1029" s="6">
        <f t="shared" si="183"/>
        <v>0.22306807867670508</v>
      </c>
      <c r="L1029" s="2">
        <f t="shared" si="184"/>
        <v>0.11581947259907616</v>
      </c>
      <c r="M1029" s="2">
        <f t="shared" si="185"/>
        <v>0.11588458784303431</v>
      </c>
    </row>
    <row r="1030" spans="1:13" x14ac:dyDescent="0.3">
      <c r="A1030" t="s">
        <v>1087</v>
      </c>
      <c r="B1030">
        <v>19.662500000000001</v>
      </c>
      <c r="C1030" s="5">
        <f t="shared" si="176"/>
        <v>3.125E-2</v>
      </c>
      <c r="D1030" s="5">
        <f t="shared" si="177"/>
        <v>1.8749999999999822E-2</v>
      </c>
      <c r="E1030" s="5">
        <f t="shared" si="178"/>
        <v>0</v>
      </c>
      <c r="F1030" s="5">
        <f t="shared" si="179"/>
        <v>-1.5625E-2</v>
      </c>
      <c r="G1030" s="2">
        <f t="shared" ref="G1030:G1093" si="186">G1029+1</f>
        <v>1027</v>
      </c>
      <c r="H1030" s="6">
        <f t="shared" si="180"/>
        <v>5.0556117290192115E-4</v>
      </c>
      <c r="I1030" s="6">
        <f t="shared" si="181"/>
        <v>3.4294934817341951E-4</v>
      </c>
      <c r="J1030" s="6">
        <f t="shared" si="182"/>
        <v>0.51921132457026509</v>
      </c>
      <c r="K1030" s="6">
        <f t="shared" si="183"/>
        <v>0.2234110280248785</v>
      </c>
      <c r="L1030" s="2">
        <f t="shared" si="184"/>
        <v>0.11611048372576925</v>
      </c>
      <c r="M1030" s="2">
        <f t="shared" si="185"/>
        <v>0.11617559896972741</v>
      </c>
    </row>
    <row r="1031" spans="1:13" x14ac:dyDescent="0.3">
      <c r="A1031" t="s">
        <v>1088</v>
      </c>
      <c r="B1031">
        <v>19.662500000000001</v>
      </c>
      <c r="C1031" s="5">
        <f t="shared" si="176"/>
        <v>6.8749999999999645E-2</v>
      </c>
      <c r="D1031" s="5">
        <f t="shared" si="177"/>
        <v>1.8749999999999822E-2</v>
      </c>
      <c r="E1031" s="5">
        <f t="shared" si="178"/>
        <v>6.8749999999999645E-2</v>
      </c>
      <c r="F1031" s="5">
        <f t="shared" si="179"/>
        <v>3.4374999999999822E-2</v>
      </c>
      <c r="G1031" s="2">
        <f t="shared" si="186"/>
        <v>1028</v>
      </c>
      <c r="H1031" s="6">
        <f t="shared" si="180"/>
        <v>5.0556117290192115E-4</v>
      </c>
      <c r="I1031" s="6">
        <f t="shared" si="181"/>
        <v>3.4294934817341951E-4</v>
      </c>
      <c r="J1031" s="6">
        <f t="shared" si="182"/>
        <v>0.51971688574316699</v>
      </c>
      <c r="K1031" s="6">
        <f t="shared" si="183"/>
        <v>0.22375397737305192</v>
      </c>
      <c r="L1031" s="2">
        <f t="shared" si="184"/>
        <v>0.11640184161621178</v>
      </c>
      <c r="M1031" s="2">
        <f t="shared" si="185"/>
        <v>0.11646820326973077</v>
      </c>
    </row>
    <row r="1032" spans="1:13" x14ac:dyDescent="0.3">
      <c r="A1032" t="s">
        <v>1089</v>
      </c>
      <c r="B1032">
        <v>19.8</v>
      </c>
      <c r="C1032" s="5">
        <f t="shared" si="176"/>
        <v>6.8749999999999645E-2</v>
      </c>
      <c r="D1032" s="5">
        <f t="shared" si="177"/>
        <v>-3.4374999999999822E-2</v>
      </c>
      <c r="E1032" s="5">
        <f t="shared" si="178"/>
        <v>0</v>
      </c>
      <c r="F1032" s="5">
        <f t="shared" si="179"/>
        <v>-3.4374999999999822E-2</v>
      </c>
      <c r="G1032" s="2">
        <f t="shared" si="186"/>
        <v>1029</v>
      </c>
      <c r="H1032" s="6">
        <f t="shared" si="180"/>
        <v>5.0556117290192115E-4</v>
      </c>
      <c r="I1032" s="6">
        <f t="shared" si="181"/>
        <v>3.4534759536344341E-4</v>
      </c>
      <c r="J1032" s="6">
        <f t="shared" si="182"/>
        <v>0.52022244691606889</v>
      </c>
      <c r="K1032" s="6">
        <f t="shared" si="183"/>
        <v>0.22409932496841536</v>
      </c>
      <c r="L1032" s="2">
        <f t="shared" si="184"/>
        <v>0.1166947951048859</v>
      </c>
      <c r="M1032" s="2">
        <f t="shared" si="185"/>
        <v>0.11676115675840489</v>
      </c>
    </row>
    <row r="1033" spans="1:13" x14ac:dyDescent="0.3">
      <c r="A1033" t="s">
        <v>1090</v>
      </c>
      <c r="B1033">
        <v>19.8</v>
      </c>
      <c r="C1033" s="5">
        <f t="shared" si="176"/>
        <v>0</v>
      </c>
      <c r="D1033" s="5">
        <f t="shared" si="177"/>
        <v>-3.4374999999999822E-2</v>
      </c>
      <c r="E1033" s="5">
        <f t="shared" si="178"/>
        <v>0</v>
      </c>
      <c r="F1033" s="5">
        <f t="shared" si="179"/>
        <v>0</v>
      </c>
      <c r="G1033" s="2">
        <f t="shared" si="186"/>
        <v>1030</v>
      </c>
      <c r="H1033" s="6">
        <f t="shared" si="180"/>
        <v>5.0556117290192115E-4</v>
      </c>
      <c r="I1033" s="6">
        <f t="shared" si="181"/>
        <v>3.4534759536344341E-4</v>
      </c>
      <c r="J1033" s="6">
        <f t="shared" si="182"/>
        <v>0.5207280080889708</v>
      </c>
      <c r="K1033" s="6">
        <f t="shared" si="183"/>
        <v>0.22444467256377881</v>
      </c>
      <c r="L1033" s="2">
        <f t="shared" si="184"/>
        <v>0.11698809778223074</v>
      </c>
      <c r="M1033" s="2">
        <f t="shared" si="185"/>
        <v>0.11705445943574974</v>
      </c>
    </row>
    <row r="1034" spans="1:13" x14ac:dyDescent="0.3">
      <c r="A1034" t="s">
        <v>1091</v>
      </c>
      <c r="B1034">
        <v>19.8</v>
      </c>
      <c r="C1034" s="5">
        <f t="shared" si="176"/>
        <v>0</v>
      </c>
      <c r="D1034" s="5">
        <f t="shared" si="177"/>
        <v>0</v>
      </c>
      <c r="E1034" s="5">
        <f t="shared" si="178"/>
        <v>0</v>
      </c>
      <c r="F1034" s="5">
        <f t="shared" si="179"/>
        <v>0</v>
      </c>
      <c r="G1034" s="2">
        <f t="shared" si="186"/>
        <v>1031</v>
      </c>
      <c r="H1034" s="6">
        <f t="shared" si="180"/>
        <v>5.0556117290192115E-4</v>
      </c>
      <c r="I1034" s="6">
        <f t="shared" si="181"/>
        <v>3.4534759536344341E-4</v>
      </c>
      <c r="J1034" s="6">
        <f t="shared" si="182"/>
        <v>0.5212335692618727</v>
      </c>
      <c r="K1034" s="6">
        <f t="shared" si="183"/>
        <v>0.22479002015914226</v>
      </c>
      <c r="L1034" s="2">
        <f t="shared" si="184"/>
        <v>0.11728174964824634</v>
      </c>
      <c r="M1034" s="2">
        <f t="shared" si="185"/>
        <v>0.11734811130176534</v>
      </c>
    </row>
    <row r="1035" spans="1:13" x14ac:dyDescent="0.3">
      <c r="A1035" t="s">
        <v>1092</v>
      </c>
      <c r="B1035">
        <v>19.8</v>
      </c>
      <c r="C1035" s="5">
        <f t="shared" si="176"/>
        <v>0</v>
      </c>
      <c r="D1035" s="5">
        <f t="shared" si="177"/>
        <v>0</v>
      </c>
      <c r="E1035" s="5">
        <f t="shared" si="178"/>
        <v>0</v>
      </c>
      <c r="F1035" s="5">
        <f t="shared" si="179"/>
        <v>0</v>
      </c>
      <c r="G1035" s="2">
        <f t="shared" si="186"/>
        <v>1032</v>
      </c>
      <c r="H1035" s="6">
        <f t="shared" si="180"/>
        <v>5.0556117290192115E-4</v>
      </c>
      <c r="I1035" s="6">
        <f t="shared" si="181"/>
        <v>3.4534759536344341E-4</v>
      </c>
      <c r="J1035" s="6">
        <f t="shared" si="182"/>
        <v>0.5217391304347746</v>
      </c>
      <c r="K1035" s="6">
        <f t="shared" si="183"/>
        <v>0.22513536775450571</v>
      </c>
      <c r="L1035" s="2">
        <f t="shared" si="184"/>
        <v>0.11757575070293268</v>
      </c>
      <c r="M1035" s="2">
        <f t="shared" si="185"/>
        <v>0.11764211235645167</v>
      </c>
    </row>
    <row r="1036" spans="1:13" x14ac:dyDescent="0.3">
      <c r="A1036" t="s">
        <v>1093</v>
      </c>
      <c r="B1036">
        <v>19.8</v>
      </c>
      <c r="C1036" s="5">
        <f t="shared" si="176"/>
        <v>0</v>
      </c>
      <c r="D1036" s="5">
        <f t="shared" si="177"/>
        <v>0</v>
      </c>
      <c r="E1036" s="5">
        <f t="shared" si="178"/>
        <v>0</v>
      </c>
      <c r="F1036" s="5">
        <f t="shared" si="179"/>
        <v>0</v>
      </c>
      <c r="G1036" s="2">
        <f t="shared" si="186"/>
        <v>1033</v>
      </c>
      <c r="H1036" s="6">
        <f t="shared" si="180"/>
        <v>5.0556117290192115E-4</v>
      </c>
      <c r="I1036" s="6">
        <f t="shared" si="181"/>
        <v>3.4534759536344341E-4</v>
      </c>
      <c r="J1036" s="6">
        <f t="shared" si="182"/>
        <v>0.5222446916076765</v>
      </c>
      <c r="K1036" s="6">
        <f t="shared" si="183"/>
        <v>0.22548071534986916</v>
      </c>
      <c r="L1036" s="2">
        <f t="shared" si="184"/>
        <v>0.11787010094628975</v>
      </c>
      <c r="M1036" s="2">
        <f t="shared" si="185"/>
        <v>0.11793646259980875</v>
      </c>
    </row>
    <row r="1037" spans="1:13" x14ac:dyDescent="0.3">
      <c r="A1037" t="s">
        <v>1094</v>
      </c>
      <c r="B1037">
        <v>19.8</v>
      </c>
      <c r="C1037" s="5">
        <f t="shared" si="176"/>
        <v>0</v>
      </c>
      <c r="D1037" s="5">
        <f t="shared" si="177"/>
        <v>1.6499999999999737E-2</v>
      </c>
      <c r="E1037" s="5">
        <f t="shared" si="178"/>
        <v>0</v>
      </c>
      <c r="F1037" s="5">
        <f t="shared" si="179"/>
        <v>0</v>
      </c>
      <c r="G1037" s="2">
        <f t="shared" si="186"/>
        <v>1034</v>
      </c>
      <c r="H1037" s="6">
        <f t="shared" si="180"/>
        <v>5.0556117290192115E-4</v>
      </c>
      <c r="I1037" s="6">
        <f t="shared" si="181"/>
        <v>3.4534759536344341E-4</v>
      </c>
      <c r="J1037" s="6">
        <f t="shared" si="182"/>
        <v>0.52275025278057841</v>
      </c>
      <c r="K1037" s="6">
        <f t="shared" si="183"/>
        <v>0.22582606294523261</v>
      </c>
      <c r="L1037" s="2">
        <f t="shared" si="184"/>
        <v>0.11816480037831757</v>
      </c>
      <c r="M1037" s="2">
        <f t="shared" si="185"/>
        <v>0.11823116203183656</v>
      </c>
    </row>
    <row r="1038" spans="1:13" x14ac:dyDescent="0.3">
      <c r="A1038" t="s">
        <v>1095</v>
      </c>
      <c r="B1038">
        <v>19.8</v>
      </c>
      <c r="C1038" s="5">
        <f t="shared" si="176"/>
        <v>3.2999999999999474E-2</v>
      </c>
      <c r="D1038" s="5">
        <f t="shared" si="177"/>
        <v>3.7499999999999645E-2</v>
      </c>
      <c r="E1038" s="5">
        <f t="shared" si="178"/>
        <v>3.2999999999999474E-2</v>
      </c>
      <c r="F1038" s="5">
        <f t="shared" si="179"/>
        <v>1.6499999999999737E-2</v>
      </c>
      <c r="G1038" s="2">
        <f t="shared" si="186"/>
        <v>1035</v>
      </c>
      <c r="H1038" s="6">
        <f t="shared" si="180"/>
        <v>5.0556117290192115E-4</v>
      </c>
      <c r="I1038" s="6">
        <f t="shared" si="181"/>
        <v>3.4534759536344341E-4</v>
      </c>
      <c r="J1038" s="6">
        <f t="shared" si="182"/>
        <v>0.52325581395348031</v>
      </c>
      <c r="K1038" s="6">
        <f t="shared" si="183"/>
        <v>0.22617141054059606</v>
      </c>
      <c r="L1038" s="2">
        <f t="shared" si="184"/>
        <v>0.11845984899901613</v>
      </c>
      <c r="M1038" s="2">
        <f t="shared" si="185"/>
        <v>0.11852681300299216</v>
      </c>
    </row>
    <row r="1039" spans="1:13" x14ac:dyDescent="0.3">
      <c r="A1039" t="s">
        <v>1096</v>
      </c>
      <c r="B1039">
        <v>19.866</v>
      </c>
      <c r="C1039" s="5">
        <f t="shared" si="176"/>
        <v>7.4999999999999289E-2</v>
      </c>
      <c r="D1039" s="5">
        <f t="shared" si="177"/>
        <v>1.7000000000000348E-2</v>
      </c>
      <c r="E1039" s="5">
        <f t="shared" si="178"/>
        <v>4.1999999999999815E-2</v>
      </c>
      <c r="F1039" s="5">
        <f t="shared" si="179"/>
        <v>4.5000000000001705E-3</v>
      </c>
      <c r="G1039" s="2">
        <f t="shared" si="186"/>
        <v>1036</v>
      </c>
      <c r="H1039" s="6">
        <f t="shared" si="180"/>
        <v>5.0556117290192115E-4</v>
      </c>
      <c r="I1039" s="6">
        <f t="shared" si="181"/>
        <v>3.4649875401465485E-4</v>
      </c>
      <c r="J1039" s="6">
        <f t="shared" si="182"/>
        <v>0.52376137512638221</v>
      </c>
      <c r="K1039" s="6">
        <f t="shared" si="183"/>
        <v>0.22651790929461071</v>
      </c>
      <c r="L1039" s="2">
        <f t="shared" si="184"/>
        <v>0.1187558503228047</v>
      </c>
      <c r="M1039" s="2">
        <f t="shared" si="185"/>
        <v>0.11882358169533835</v>
      </c>
    </row>
    <row r="1040" spans="1:13" x14ac:dyDescent="0.3">
      <c r="A1040" t="s">
        <v>1097</v>
      </c>
      <c r="B1040">
        <v>19.95</v>
      </c>
      <c r="C1040" s="5">
        <f t="shared" si="176"/>
        <v>6.7000000000000171E-2</v>
      </c>
      <c r="D1040" s="5">
        <f t="shared" si="177"/>
        <v>-2.4999999999999467E-2</v>
      </c>
      <c r="E1040" s="5">
        <f t="shared" si="178"/>
        <v>2.5000000000000355E-2</v>
      </c>
      <c r="F1040" s="5">
        <f t="shared" si="179"/>
        <v>-8.49999999999973E-3</v>
      </c>
      <c r="G1040" s="2">
        <f t="shared" si="186"/>
        <v>1037</v>
      </c>
      <c r="H1040" s="6">
        <f t="shared" si="180"/>
        <v>5.0556117290192115E-4</v>
      </c>
      <c r="I1040" s="6">
        <f t="shared" si="181"/>
        <v>3.4796386502528764E-4</v>
      </c>
      <c r="J1040" s="6">
        <f t="shared" si="182"/>
        <v>0.52426693629928411</v>
      </c>
      <c r="K1040" s="6">
        <f t="shared" si="183"/>
        <v>0.22686587315963599</v>
      </c>
      <c r="L1040" s="2">
        <f t="shared" si="184"/>
        <v>0.11905297084919035</v>
      </c>
      <c r="M1040" s="2">
        <f t="shared" si="185"/>
        <v>0.1191211594296174</v>
      </c>
    </row>
    <row r="1041" spans="1:13" x14ac:dyDescent="0.3">
      <c r="A1041" t="s">
        <v>1098</v>
      </c>
      <c r="B1041">
        <v>20</v>
      </c>
      <c r="C1041" s="5">
        <f t="shared" si="176"/>
        <v>2.5000000000000355E-2</v>
      </c>
      <c r="D1041" s="5">
        <f t="shared" si="177"/>
        <v>-3.3500000000000085E-2</v>
      </c>
      <c r="E1041" s="5">
        <f t="shared" si="178"/>
        <v>0</v>
      </c>
      <c r="F1041" s="5">
        <f t="shared" si="179"/>
        <v>-1.2500000000000178E-2</v>
      </c>
      <c r="G1041" s="2">
        <f t="shared" si="186"/>
        <v>1038</v>
      </c>
      <c r="H1041" s="6">
        <f t="shared" si="180"/>
        <v>5.0556117290192115E-4</v>
      </c>
      <c r="I1041" s="6">
        <f t="shared" si="181"/>
        <v>3.4883595491256908E-4</v>
      </c>
      <c r="J1041" s="6">
        <f t="shared" si="182"/>
        <v>0.52477249747218602</v>
      </c>
      <c r="K1041" s="6">
        <f t="shared" si="183"/>
        <v>0.22721470911454855</v>
      </c>
      <c r="L1041" s="2">
        <f t="shared" si="184"/>
        <v>0.11935090129929843</v>
      </c>
      <c r="M1041" s="2">
        <f t="shared" si="185"/>
        <v>0.11941908987972547</v>
      </c>
    </row>
    <row r="1042" spans="1:13" x14ac:dyDescent="0.3">
      <c r="A1042" t="s">
        <v>1099</v>
      </c>
      <c r="B1042">
        <v>20</v>
      </c>
      <c r="C1042" s="5">
        <f t="shared" si="176"/>
        <v>0</v>
      </c>
      <c r="D1042" s="5">
        <f t="shared" si="177"/>
        <v>-1.2500000000000178E-2</v>
      </c>
      <c r="E1042" s="5">
        <f t="shared" si="178"/>
        <v>0</v>
      </c>
      <c r="F1042" s="5">
        <f t="shared" si="179"/>
        <v>0</v>
      </c>
      <c r="G1042" s="2">
        <f t="shared" si="186"/>
        <v>1039</v>
      </c>
      <c r="H1042" s="6">
        <f t="shared" si="180"/>
        <v>5.0556117290192115E-4</v>
      </c>
      <c r="I1042" s="6">
        <f t="shared" si="181"/>
        <v>3.4883595491256908E-4</v>
      </c>
      <c r="J1042" s="6">
        <f t="shared" si="182"/>
        <v>0.52527805864508792</v>
      </c>
      <c r="K1042" s="6">
        <f t="shared" si="183"/>
        <v>0.22756354506946111</v>
      </c>
      <c r="L1042" s="2">
        <f t="shared" si="184"/>
        <v>0.11964918446523554</v>
      </c>
      <c r="M1042" s="2">
        <f t="shared" si="185"/>
        <v>0.11971737304566257</v>
      </c>
    </row>
    <row r="1043" spans="1:13" x14ac:dyDescent="0.3">
      <c r="A1043" t="s">
        <v>1100</v>
      </c>
      <c r="B1043">
        <v>20</v>
      </c>
      <c r="C1043" s="5">
        <f t="shared" si="176"/>
        <v>0</v>
      </c>
      <c r="D1043" s="5">
        <f t="shared" si="177"/>
        <v>4.0000000000000036E-2</v>
      </c>
      <c r="E1043" s="5">
        <f t="shared" si="178"/>
        <v>0</v>
      </c>
      <c r="F1043" s="5">
        <f t="shared" si="179"/>
        <v>0</v>
      </c>
      <c r="G1043" s="2">
        <f t="shared" si="186"/>
        <v>1040</v>
      </c>
      <c r="H1043" s="6">
        <f t="shared" si="180"/>
        <v>5.0556117290192115E-4</v>
      </c>
      <c r="I1043" s="6">
        <f t="shared" si="181"/>
        <v>3.4883595491256908E-4</v>
      </c>
      <c r="J1043" s="6">
        <f t="shared" si="182"/>
        <v>0.52578361981798982</v>
      </c>
      <c r="K1043" s="6">
        <f t="shared" si="183"/>
        <v>0.22791238102437367</v>
      </c>
      <c r="L1043" s="2">
        <f t="shared" si="184"/>
        <v>0.11994782034700167</v>
      </c>
      <c r="M1043" s="2">
        <f t="shared" si="185"/>
        <v>0.12001600892742871</v>
      </c>
    </row>
    <row r="1044" spans="1:13" x14ac:dyDescent="0.3">
      <c r="A1044" t="s">
        <v>1101</v>
      </c>
      <c r="B1044">
        <v>20</v>
      </c>
      <c r="C1044" s="5">
        <f t="shared" si="176"/>
        <v>8.0000000000000071E-2</v>
      </c>
      <c r="D1044" s="5">
        <f t="shared" si="177"/>
        <v>4.6875E-2</v>
      </c>
      <c r="E1044" s="5">
        <f t="shared" si="178"/>
        <v>8.0000000000000071E-2</v>
      </c>
      <c r="F1044" s="5">
        <f t="shared" si="179"/>
        <v>4.0000000000000036E-2</v>
      </c>
      <c r="G1044" s="2">
        <f t="shared" si="186"/>
        <v>1041</v>
      </c>
      <c r="H1044" s="6">
        <f t="shared" si="180"/>
        <v>5.0556117290192115E-4</v>
      </c>
      <c r="I1044" s="6">
        <f t="shared" si="181"/>
        <v>3.4883595491256908E-4</v>
      </c>
      <c r="J1044" s="6">
        <f t="shared" si="182"/>
        <v>0.52628918099089173</v>
      </c>
      <c r="K1044" s="6">
        <f t="shared" si="183"/>
        <v>0.22826121697928622</v>
      </c>
      <c r="L1044" s="2">
        <f t="shared" si="184"/>
        <v>0.12024680894459684</v>
      </c>
      <c r="M1044" s="2">
        <f t="shared" si="185"/>
        <v>0.12031646623373597</v>
      </c>
    </row>
    <row r="1045" spans="1:13" x14ac:dyDescent="0.3">
      <c r="A1045" t="s">
        <v>1102</v>
      </c>
      <c r="B1045">
        <v>20.16</v>
      </c>
      <c r="C1045" s="5">
        <f t="shared" si="176"/>
        <v>9.375E-2</v>
      </c>
      <c r="D1045" s="5">
        <f t="shared" si="177"/>
        <v>-1.7500000000000071E-2</v>
      </c>
      <c r="E1045" s="5">
        <f t="shared" si="178"/>
        <v>1.3749999999999929E-2</v>
      </c>
      <c r="F1045" s="5">
        <f t="shared" si="179"/>
        <v>-3.3125000000000071E-2</v>
      </c>
      <c r="G1045" s="2">
        <f t="shared" si="186"/>
        <v>1042</v>
      </c>
      <c r="H1045" s="6">
        <f t="shared" si="180"/>
        <v>5.0556117290192115E-4</v>
      </c>
      <c r="I1045" s="6">
        <f t="shared" si="181"/>
        <v>3.5162664255186963E-4</v>
      </c>
      <c r="J1045" s="6">
        <f t="shared" si="182"/>
        <v>0.52679474216379363</v>
      </c>
      <c r="K1045" s="6">
        <f t="shared" si="183"/>
        <v>0.22861284362183809</v>
      </c>
      <c r="L1045" s="2">
        <f t="shared" si="184"/>
        <v>0.12054762178845976</v>
      </c>
      <c r="M1045" s="2">
        <f t="shared" si="185"/>
        <v>0.12061753175440092</v>
      </c>
    </row>
    <row r="1046" spans="1:13" x14ac:dyDescent="0.3">
      <c r="A1046" t="s">
        <v>1103</v>
      </c>
      <c r="B1046">
        <v>20.1875</v>
      </c>
      <c r="C1046" s="5">
        <f t="shared" si="176"/>
        <v>4.4999999999999929E-2</v>
      </c>
      <c r="D1046" s="5">
        <f t="shared" si="177"/>
        <v>-3.125E-2</v>
      </c>
      <c r="E1046" s="5">
        <f t="shared" si="178"/>
        <v>3.125E-2</v>
      </c>
      <c r="F1046" s="5">
        <f t="shared" si="179"/>
        <v>8.7500000000000355E-3</v>
      </c>
      <c r="G1046" s="2">
        <f t="shared" si="186"/>
        <v>1043</v>
      </c>
      <c r="H1046" s="6">
        <f t="shared" si="180"/>
        <v>5.0556117290192115E-4</v>
      </c>
      <c r="I1046" s="6">
        <f t="shared" si="181"/>
        <v>3.5210629198987442E-4</v>
      </c>
      <c r="J1046" s="6">
        <f t="shared" si="182"/>
        <v>0.52730030333669553</v>
      </c>
      <c r="K1046" s="6">
        <f t="shared" si="183"/>
        <v>0.22896494991382796</v>
      </c>
      <c r="L1046" s="2">
        <f t="shared" si="184"/>
        <v>0.12084904333166464</v>
      </c>
      <c r="M1046" s="2">
        <f t="shared" si="185"/>
        <v>0.12091952811418342</v>
      </c>
    </row>
    <row r="1047" spans="1:13" x14ac:dyDescent="0.3">
      <c r="A1047" t="s">
        <v>1104</v>
      </c>
      <c r="B1047">
        <v>20.25</v>
      </c>
      <c r="C1047" s="5">
        <f t="shared" si="176"/>
        <v>3.125E-2</v>
      </c>
      <c r="D1047" s="5">
        <f t="shared" si="177"/>
        <v>-2.2499999999999964E-2</v>
      </c>
      <c r="E1047" s="5">
        <f t="shared" si="178"/>
        <v>0</v>
      </c>
      <c r="F1047" s="5">
        <f t="shared" si="179"/>
        <v>-1.5625E-2</v>
      </c>
      <c r="G1047" s="2">
        <f t="shared" si="186"/>
        <v>1044</v>
      </c>
      <c r="H1047" s="6">
        <f t="shared" si="180"/>
        <v>5.0556117290192115E-4</v>
      </c>
      <c r="I1047" s="6">
        <f t="shared" si="181"/>
        <v>3.5319640434897619E-4</v>
      </c>
      <c r="J1047" s="6">
        <f t="shared" si="182"/>
        <v>0.52780586450959743</v>
      </c>
      <c r="K1047" s="6">
        <f t="shared" si="183"/>
        <v>0.22931814631817693</v>
      </c>
      <c r="L1047" s="2">
        <f t="shared" si="184"/>
        <v>0.12115139681622404</v>
      </c>
      <c r="M1047" s="2">
        <f t="shared" si="185"/>
        <v>0.12122188159874282</v>
      </c>
    </row>
    <row r="1048" spans="1:13" x14ac:dyDescent="0.3">
      <c r="A1048" t="s">
        <v>1105</v>
      </c>
      <c r="B1048">
        <v>20.25</v>
      </c>
      <c r="C1048" s="5">
        <f t="shared" si="176"/>
        <v>0</v>
      </c>
      <c r="D1048" s="5">
        <f t="shared" si="177"/>
        <v>-1.5625E-2</v>
      </c>
      <c r="E1048" s="5">
        <f t="shared" si="178"/>
        <v>0</v>
      </c>
      <c r="F1048" s="5">
        <f t="shared" si="179"/>
        <v>0</v>
      </c>
      <c r="G1048" s="2">
        <f t="shared" si="186"/>
        <v>1045</v>
      </c>
      <c r="H1048" s="6">
        <f t="shared" si="180"/>
        <v>5.0556117290192115E-4</v>
      </c>
      <c r="I1048" s="6">
        <f t="shared" si="181"/>
        <v>3.5319640434897619E-4</v>
      </c>
      <c r="J1048" s="6">
        <f t="shared" si="182"/>
        <v>0.52831142568249934</v>
      </c>
      <c r="K1048" s="6">
        <f t="shared" si="183"/>
        <v>0.2296713427225259</v>
      </c>
      <c r="L1048" s="2">
        <f t="shared" si="184"/>
        <v>0.12145410742556033</v>
      </c>
      <c r="M1048" s="2">
        <f t="shared" si="185"/>
        <v>0.12152459220807911</v>
      </c>
    </row>
    <row r="1049" spans="1:13" x14ac:dyDescent="0.3">
      <c r="A1049" t="s">
        <v>1106</v>
      </c>
      <c r="B1049">
        <v>20.25</v>
      </c>
      <c r="C1049" s="5">
        <f t="shared" si="176"/>
        <v>0</v>
      </c>
      <c r="D1049" s="5">
        <f t="shared" si="177"/>
        <v>0</v>
      </c>
      <c r="E1049" s="5">
        <f t="shared" si="178"/>
        <v>0</v>
      </c>
      <c r="F1049" s="5">
        <f t="shared" si="179"/>
        <v>0</v>
      </c>
      <c r="G1049" s="2">
        <f t="shared" si="186"/>
        <v>1046</v>
      </c>
      <c r="H1049" s="6">
        <f t="shared" si="180"/>
        <v>5.0556117290192115E-4</v>
      </c>
      <c r="I1049" s="6">
        <f t="shared" si="181"/>
        <v>3.5319640434897619E-4</v>
      </c>
      <c r="J1049" s="6">
        <f t="shared" si="182"/>
        <v>0.52881698685540124</v>
      </c>
      <c r="K1049" s="6">
        <f t="shared" si="183"/>
        <v>0.23002453912687487</v>
      </c>
      <c r="L1049" s="2">
        <f t="shared" si="184"/>
        <v>0.12175717515967352</v>
      </c>
      <c r="M1049" s="2">
        <f t="shared" si="185"/>
        <v>0.1218276599421923</v>
      </c>
    </row>
    <row r="1050" spans="1:13" x14ac:dyDescent="0.3">
      <c r="A1050" t="s">
        <v>1107</v>
      </c>
      <c r="B1050">
        <v>20.25</v>
      </c>
      <c r="C1050" s="5">
        <f t="shared" si="176"/>
        <v>0</v>
      </c>
      <c r="D1050" s="5">
        <f t="shared" si="177"/>
        <v>0</v>
      </c>
      <c r="E1050" s="5">
        <f t="shared" si="178"/>
        <v>0</v>
      </c>
      <c r="F1050" s="5">
        <f t="shared" si="179"/>
        <v>0</v>
      </c>
      <c r="G1050" s="2">
        <f t="shared" si="186"/>
        <v>1047</v>
      </c>
      <c r="H1050" s="6">
        <f t="shared" si="180"/>
        <v>5.0556117290192115E-4</v>
      </c>
      <c r="I1050" s="6">
        <f t="shared" si="181"/>
        <v>3.5319640434897619E-4</v>
      </c>
      <c r="J1050" s="6">
        <f t="shared" si="182"/>
        <v>0.52932254802830314</v>
      </c>
      <c r="K1050" s="6">
        <f t="shared" si="183"/>
        <v>0.23037773553122384</v>
      </c>
      <c r="L1050" s="2">
        <f t="shared" si="184"/>
        <v>0.1220606000185636</v>
      </c>
      <c r="M1050" s="2">
        <f t="shared" si="185"/>
        <v>0.12213108480108238</v>
      </c>
    </row>
    <row r="1051" spans="1:13" x14ac:dyDescent="0.3">
      <c r="A1051" t="s">
        <v>1108</v>
      </c>
      <c r="B1051">
        <v>20.25</v>
      </c>
      <c r="C1051" s="5">
        <f t="shared" ref="C1051:C1114" si="187">IF(AND(ISNUMBER(B1050),ISNUMBER(B1052)),(B1052-B1050)/2,"")</f>
        <v>0</v>
      </c>
      <c r="D1051" s="5">
        <f t="shared" ref="D1051:D1114" si="188">IF(AND(ISNUMBER(C1050),ISNUMBER(C1052)),(C1052-C1050)/2,"")</f>
        <v>3.7499999999999645E-2</v>
      </c>
      <c r="E1051" s="5">
        <f t="shared" ref="E1051:E1114" si="189">IF(AND(ISNUMBER(B1051),ISNUMBER(B1052)),(B1052-B1051)/2,"")</f>
        <v>0</v>
      </c>
      <c r="F1051" s="5">
        <f t="shared" ref="F1051:F1114" si="190">IF(AND(ISNUMBER(E1050),ISNUMBER(E1051)),(E1051-E1050)/2,"")</f>
        <v>0</v>
      </c>
      <c r="G1051" s="2">
        <f t="shared" si="186"/>
        <v>1048</v>
      </c>
      <c r="H1051" s="6">
        <f t="shared" ref="H1051:H1114" si="191">1/MAX(G:G)</f>
        <v>5.0556117290192115E-4</v>
      </c>
      <c r="I1051" s="6">
        <f t="shared" ref="I1051:I1114" si="192">B1051/SUM(B:B)</f>
        <v>3.5319640434897619E-4</v>
      </c>
      <c r="J1051" s="6">
        <f t="shared" ref="J1051:J1114" si="193">H1051+J1050</f>
        <v>0.52982810920120504</v>
      </c>
      <c r="K1051" s="6">
        <f t="shared" ref="K1051:K1114" si="194">I1051+K1050</f>
        <v>0.23073093193557281</v>
      </c>
      <c r="L1051" s="2">
        <f t="shared" ref="L1051:L1114" si="195">K1051*J1052</f>
        <v>0.12236438200223058</v>
      </c>
      <c r="M1051" s="2">
        <f t="shared" ref="M1051:M1114" si="196">K1052*J1051</f>
        <v>0.12243486678474937</v>
      </c>
    </row>
    <row r="1052" spans="1:13" x14ac:dyDescent="0.3">
      <c r="A1052" t="s">
        <v>1109</v>
      </c>
      <c r="B1052">
        <v>20.25</v>
      </c>
      <c r="C1052" s="5">
        <f t="shared" si="187"/>
        <v>7.4999999999999289E-2</v>
      </c>
      <c r="D1052" s="5">
        <f t="shared" si="188"/>
        <v>3.7499999999999645E-2</v>
      </c>
      <c r="E1052" s="5">
        <f t="shared" si="189"/>
        <v>7.4999999999999289E-2</v>
      </c>
      <c r="F1052" s="5">
        <f t="shared" si="190"/>
        <v>3.7499999999999645E-2</v>
      </c>
      <c r="G1052" s="2">
        <f t="shared" si="186"/>
        <v>1049</v>
      </c>
      <c r="H1052" s="6">
        <f t="shared" si="191"/>
        <v>5.0556117290192115E-4</v>
      </c>
      <c r="I1052" s="6">
        <f t="shared" si="192"/>
        <v>3.5319640434897619E-4</v>
      </c>
      <c r="J1052" s="6">
        <f t="shared" si="193"/>
        <v>0.53033367037410695</v>
      </c>
      <c r="K1052" s="6">
        <f t="shared" si="194"/>
        <v>0.23108412833992178</v>
      </c>
      <c r="L1052" s="2">
        <f t="shared" si="195"/>
        <v>0.12266852111067444</v>
      </c>
      <c r="M1052" s="2">
        <f t="shared" si="196"/>
        <v>0.1227403933890857</v>
      </c>
    </row>
    <row r="1053" spans="1:13" x14ac:dyDescent="0.3">
      <c r="A1053" t="s">
        <v>1110</v>
      </c>
      <c r="B1053">
        <v>20.399999999999999</v>
      </c>
      <c r="C1053" s="5">
        <f t="shared" si="187"/>
        <v>7.4999999999999289E-2</v>
      </c>
      <c r="D1053" s="5">
        <f t="shared" si="188"/>
        <v>-3.6624999999999908E-2</v>
      </c>
      <c r="E1053" s="5">
        <f t="shared" si="189"/>
        <v>0</v>
      </c>
      <c r="F1053" s="5">
        <f t="shared" si="190"/>
        <v>-3.7499999999999645E-2</v>
      </c>
      <c r="G1053" s="2">
        <f t="shared" si="186"/>
        <v>1050</v>
      </c>
      <c r="H1053" s="6">
        <f t="shared" si="191"/>
        <v>5.0556117290192115E-4</v>
      </c>
      <c r="I1053" s="6">
        <f t="shared" si="192"/>
        <v>3.5581267401082041E-4</v>
      </c>
      <c r="J1053" s="6">
        <f t="shared" si="193"/>
        <v>0.53083923154700885</v>
      </c>
      <c r="K1053" s="6">
        <f t="shared" si="194"/>
        <v>0.23143994101393262</v>
      </c>
      <c r="L1053" s="2">
        <f t="shared" si="195"/>
        <v>0.1229744074851564</v>
      </c>
      <c r="M1053" s="2">
        <f t="shared" si="196"/>
        <v>0.12304627976356765</v>
      </c>
    </row>
    <row r="1054" spans="1:13" x14ac:dyDescent="0.3">
      <c r="A1054" t="s">
        <v>1111</v>
      </c>
      <c r="B1054">
        <v>20.399999999999999</v>
      </c>
      <c r="C1054" s="5">
        <f t="shared" si="187"/>
        <v>1.7499999999994742E-3</v>
      </c>
      <c r="D1054" s="5">
        <f t="shared" si="188"/>
        <v>-1.8749999999999822E-2</v>
      </c>
      <c r="E1054" s="5">
        <f t="shared" si="189"/>
        <v>1.7499999999994742E-3</v>
      </c>
      <c r="F1054" s="5">
        <f t="shared" si="190"/>
        <v>8.749999999997371E-4</v>
      </c>
      <c r="G1054" s="2">
        <f t="shared" si="186"/>
        <v>1051</v>
      </c>
      <c r="H1054" s="6">
        <f t="shared" si="191"/>
        <v>5.0556117290192115E-4</v>
      </c>
      <c r="I1054" s="6">
        <f t="shared" si="192"/>
        <v>3.5581267401082041E-4</v>
      </c>
      <c r="J1054" s="6">
        <f t="shared" si="193"/>
        <v>0.53134479271991075</v>
      </c>
      <c r="K1054" s="6">
        <f t="shared" si="194"/>
        <v>0.23179575368794345</v>
      </c>
      <c r="L1054" s="2">
        <f t="shared" si="195"/>
        <v>0.12328065362978395</v>
      </c>
      <c r="M1054" s="2">
        <f t="shared" si="196"/>
        <v>0.12335255834482463</v>
      </c>
    </row>
    <row r="1055" spans="1:13" x14ac:dyDescent="0.3">
      <c r="A1055" t="s">
        <v>1112</v>
      </c>
      <c r="B1055">
        <v>20.403499999999998</v>
      </c>
      <c r="C1055" s="5">
        <f t="shared" si="187"/>
        <v>3.7499999999999645E-2</v>
      </c>
      <c r="D1055" s="5">
        <f t="shared" si="188"/>
        <v>1.7000000000001236E-2</v>
      </c>
      <c r="E1055" s="5">
        <f t="shared" si="189"/>
        <v>3.5750000000000171E-2</v>
      </c>
      <c r="F1055" s="5">
        <f t="shared" si="190"/>
        <v>1.7000000000000348E-2</v>
      </c>
      <c r="G1055" s="2">
        <f t="shared" si="186"/>
        <v>1052</v>
      </c>
      <c r="H1055" s="6">
        <f t="shared" si="191"/>
        <v>5.0556117290192115E-4</v>
      </c>
      <c r="I1055" s="6">
        <f t="shared" si="192"/>
        <v>3.5587372030293013E-4</v>
      </c>
      <c r="J1055" s="6">
        <f t="shared" si="193"/>
        <v>0.53185035389281266</v>
      </c>
      <c r="K1055" s="6">
        <f t="shared" si="194"/>
        <v>0.23215162740824638</v>
      </c>
      <c r="L1055" s="2">
        <f t="shared" si="195"/>
        <v>0.12358729204291183</v>
      </c>
      <c r="M1055" s="2">
        <f t="shared" si="196"/>
        <v>0.12365986002243319</v>
      </c>
    </row>
    <row r="1056" spans="1:13" x14ac:dyDescent="0.3">
      <c r="A1056" t="s">
        <v>1113</v>
      </c>
      <c r="B1056">
        <v>20.474999999999998</v>
      </c>
      <c r="C1056" s="5">
        <f t="shared" si="187"/>
        <v>3.5750000000001947E-2</v>
      </c>
      <c r="D1056" s="5">
        <f t="shared" si="188"/>
        <v>-7.3749999999996874E-3</v>
      </c>
      <c r="E1056" s="5">
        <f t="shared" si="189"/>
        <v>1.7763568394002505E-15</v>
      </c>
      <c r="F1056" s="5">
        <f t="shared" si="190"/>
        <v>-1.7874999999999197E-2</v>
      </c>
      <c r="G1056" s="2">
        <f t="shared" si="186"/>
        <v>1053</v>
      </c>
      <c r="H1056" s="6">
        <f t="shared" si="191"/>
        <v>5.0556117290192115E-4</v>
      </c>
      <c r="I1056" s="6">
        <f t="shared" si="192"/>
        <v>3.5712080884174255E-4</v>
      </c>
      <c r="J1056" s="6">
        <f t="shared" si="193"/>
        <v>0.53235591506571456</v>
      </c>
      <c r="K1056" s="6">
        <f t="shared" si="194"/>
        <v>0.23250874821708811</v>
      </c>
      <c r="L1056" s="2">
        <f t="shared" si="195"/>
        <v>0.12389495481335036</v>
      </c>
      <c r="M1056" s="2">
        <f t="shared" si="196"/>
        <v>0.12396752279287172</v>
      </c>
    </row>
    <row r="1057" spans="1:13" x14ac:dyDescent="0.3">
      <c r="A1057" t="s">
        <v>1114</v>
      </c>
      <c r="B1057">
        <v>20.475000000000001</v>
      </c>
      <c r="C1057" s="5">
        <f t="shared" si="187"/>
        <v>2.275000000000027E-2</v>
      </c>
      <c r="D1057" s="5">
        <f t="shared" si="188"/>
        <v>1.9624999999998671E-2</v>
      </c>
      <c r="E1057" s="5">
        <f t="shared" si="189"/>
        <v>2.2749999999998494E-2</v>
      </c>
      <c r="F1057" s="5">
        <f t="shared" si="190"/>
        <v>1.1374999999998359E-2</v>
      </c>
      <c r="G1057" s="2">
        <f t="shared" si="186"/>
        <v>1054</v>
      </c>
      <c r="H1057" s="6">
        <f t="shared" si="191"/>
        <v>5.0556117290192115E-4</v>
      </c>
      <c r="I1057" s="6">
        <f t="shared" si="192"/>
        <v>3.571208088417426E-4</v>
      </c>
      <c r="J1057" s="6">
        <f t="shared" si="193"/>
        <v>0.53286147623861646</v>
      </c>
      <c r="K1057" s="6">
        <f t="shared" si="194"/>
        <v>0.23286586902592984</v>
      </c>
      <c r="L1057" s="2">
        <f t="shared" si="195"/>
        <v>0.12420297867661886</v>
      </c>
      <c r="M1057" s="2">
        <f t="shared" si="196"/>
        <v>0.12427596953596555</v>
      </c>
    </row>
    <row r="1058" spans="1:13" x14ac:dyDescent="0.3">
      <c r="A1058" t="s">
        <v>1115</v>
      </c>
      <c r="B1058">
        <v>20.520499999999998</v>
      </c>
      <c r="C1058" s="5">
        <f t="shared" si="187"/>
        <v>7.4999999999999289E-2</v>
      </c>
      <c r="D1058" s="5">
        <f t="shared" si="188"/>
        <v>1.4750000000000263E-2</v>
      </c>
      <c r="E1058" s="5">
        <f t="shared" si="189"/>
        <v>5.2250000000000796E-2</v>
      </c>
      <c r="F1058" s="5">
        <f t="shared" si="190"/>
        <v>1.4750000000001151E-2</v>
      </c>
      <c r="G1058" s="2">
        <f t="shared" si="186"/>
        <v>1055</v>
      </c>
      <c r="H1058" s="6">
        <f t="shared" si="191"/>
        <v>5.0556117290192115E-4</v>
      </c>
      <c r="I1058" s="6">
        <f t="shared" si="192"/>
        <v>3.5791441063916864E-4</v>
      </c>
      <c r="J1058" s="6">
        <f t="shared" si="193"/>
        <v>0.53336703741151836</v>
      </c>
      <c r="K1058" s="6">
        <f t="shared" si="194"/>
        <v>0.23322378343656902</v>
      </c>
      <c r="L1058" s="2">
        <f t="shared" si="195"/>
        <v>0.12451178731497117</v>
      </c>
      <c r="M1058" s="2">
        <f t="shared" si="196"/>
        <v>0.1245857503252769</v>
      </c>
    </row>
    <row r="1059" spans="1:13" x14ac:dyDescent="0.3">
      <c r="A1059" t="s">
        <v>1116</v>
      </c>
      <c r="B1059">
        <v>20.625</v>
      </c>
      <c r="C1059" s="5">
        <f t="shared" si="187"/>
        <v>5.2250000000000796E-2</v>
      </c>
      <c r="D1059" s="5">
        <f t="shared" si="188"/>
        <v>-3.7499999999999645E-2</v>
      </c>
      <c r="E1059" s="5">
        <f t="shared" si="189"/>
        <v>0</v>
      </c>
      <c r="F1059" s="5">
        <f t="shared" si="190"/>
        <v>-2.6125000000000398E-2</v>
      </c>
      <c r="G1059" s="2">
        <f t="shared" si="186"/>
        <v>1056</v>
      </c>
      <c r="H1059" s="6">
        <f t="shared" si="191"/>
        <v>5.0556117290192115E-4</v>
      </c>
      <c r="I1059" s="6">
        <f t="shared" si="192"/>
        <v>3.5973707850358688E-4</v>
      </c>
      <c r="J1059" s="6">
        <f t="shared" si="193"/>
        <v>0.53387259858442027</v>
      </c>
      <c r="K1059" s="6">
        <f t="shared" si="194"/>
        <v>0.23358352051507261</v>
      </c>
      <c r="L1059" s="2">
        <f t="shared" si="195"/>
        <v>0.12482193184248121</v>
      </c>
      <c r="M1059" s="2">
        <f t="shared" si="196"/>
        <v>0.12489589485278693</v>
      </c>
    </row>
    <row r="1060" spans="1:13" x14ac:dyDescent="0.3">
      <c r="A1060" t="s">
        <v>1117</v>
      </c>
      <c r="B1060">
        <v>20.625</v>
      </c>
      <c r="C1060" s="5">
        <f t="shared" si="187"/>
        <v>0</v>
      </c>
      <c r="D1060" s="5">
        <f t="shared" si="188"/>
        <v>-2.6125000000000398E-2</v>
      </c>
      <c r="E1060" s="5">
        <f t="shared" si="189"/>
        <v>0</v>
      </c>
      <c r="F1060" s="5">
        <f t="shared" si="190"/>
        <v>0</v>
      </c>
      <c r="G1060" s="2">
        <f t="shared" si="186"/>
        <v>1057</v>
      </c>
      <c r="H1060" s="6">
        <f t="shared" si="191"/>
        <v>5.0556117290192115E-4</v>
      </c>
      <c r="I1060" s="6">
        <f t="shared" si="192"/>
        <v>3.5973707850358688E-4</v>
      </c>
      <c r="J1060" s="6">
        <f t="shared" si="193"/>
        <v>0.53437815975732217</v>
      </c>
      <c r="K1060" s="6">
        <f t="shared" si="194"/>
        <v>0.2339432575935762</v>
      </c>
      <c r="L1060" s="2">
        <f t="shared" si="195"/>
        <v>0.12513244010818994</v>
      </c>
      <c r="M1060" s="2">
        <f t="shared" si="196"/>
        <v>0.12520640311849565</v>
      </c>
    </row>
    <row r="1061" spans="1:13" x14ac:dyDescent="0.3">
      <c r="A1061" t="s">
        <v>1118</v>
      </c>
      <c r="B1061">
        <v>20.625</v>
      </c>
      <c r="C1061" s="5">
        <f t="shared" si="187"/>
        <v>0</v>
      </c>
      <c r="D1061" s="5">
        <f t="shared" si="188"/>
        <v>0</v>
      </c>
      <c r="E1061" s="5">
        <f t="shared" si="189"/>
        <v>0</v>
      </c>
      <c r="F1061" s="5">
        <f t="shared" si="190"/>
        <v>0</v>
      </c>
      <c r="G1061" s="2">
        <f t="shared" si="186"/>
        <v>1058</v>
      </c>
      <c r="H1061" s="6">
        <f t="shared" si="191"/>
        <v>5.0556117290192115E-4</v>
      </c>
      <c r="I1061" s="6">
        <f t="shared" si="192"/>
        <v>3.5973707850358688E-4</v>
      </c>
      <c r="J1061" s="6">
        <f t="shared" si="193"/>
        <v>0.53488372093022407</v>
      </c>
      <c r="K1061" s="6">
        <f t="shared" si="194"/>
        <v>0.2343029946720798</v>
      </c>
      <c r="L1061" s="2">
        <f t="shared" si="195"/>
        <v>0.12544331211209736</v>
      </c>
      <c r="M1061" s="2">
        <f t="shared" si="196"/>
        <v>0.12551727512240307</v>
      </c>
    </row>
    <row r="1062" spans="1:13" x14ac:dyDescent="0.3">
      <c r="A1062" t="s">
        <v>1119</v>
      </c>
      <c r="B1062">
        <v>20.625</v>
      </c>
      <c r="C1062" s="5">
        <f t="shared" si="187"/>
        <v>0</v>
      </c>
      <c r="D1062" s="5">
        <f t="shared" si="188"/>
        <v>0</v>
      </c>
      <c r="E1062" s="5">
        <f t="shared" si="189"/>
        <v>0</v>
      </c>
      <c r="F1062" s="5">
        <f t="shared" si="190"/>
        <v>0</v>
      </c>
      <c r="G1062" s="2">
        <f t="shared" si="186"/>
        <v>1059</v>
      </c>
      <c r="H1062" s="6">
        <f t="shared" si="191"/>
        <v>5.0556117290192115E-4</v>
      </c>
      <c r="I1062" s="6">
        <f t="shared" si="192"/>
        <v>3.5973707850358688E-4</v>
      </c>
      <c r="J1062" s="6">
        <f t="shared" si="193"/>
        <v>0.53538928210312597</v>
      </c>
      <c r="K1062" s="6">
        <f t="shared" si="194"/>
        <v>0.23466273175058339</v>
      </c>
      <c r="L1062" s="2">
        <f t="shared" si="195"/>
        <v>0.12575454785420345</v>
      </c>
      <c r="M1062" s="2">
        <f t="shared" si="196"/>
        <v>0.12582851086450919</v>
      </c>
    </row>
    <row r="1063" spans="1:13" x14ac:dyDescent="0.3">
      <c r="A1063" t="s">
        <v>1120</v>
      </c>
      <c r="B1063">
        <v>20.625</v>
      </c>
      <c r="C1063" s="5">
        <f t="shared" si="187"/>
        <v>0</v>
      </c>
      <c r="D1063" s="5">
        <f t="shared" si="188"/>
        <v>0</v>
      </c>
      <c r="E1063" s="5">
        <f t="shared" si="189"/>
        <v>0</v>
      </c>
      <c r="F1063" s="5">
        <f t="shared" si="190"/>
        <v>0</v>
      </c>
      <c r="G1063" s="2">
        <f t="shared" si="186"/>
        <v>1060</v>
      </c>
      <c r="H1063" s="6">
        <f t="shared" si="191"/>
        <v>5.0556117290192115E-4</v>
      </c>
      <c r="I1063" s="6">
        <f t="shared" si="192"/>
        <v>3.5973707850358688E-4</v>
      </c>
      <c r="J1063" s="6">
        <f t="shared" si="193"/>
        <v>0.53589484327602788</v>
      </c>
      <c r="K1063" s="6">
        <f t="shared" si="194"/>
        <v>0.23502246882908698</v>
      </c>
      <c r="L1063" s="2">
        <f t="shared" si="195"/>
        <v>0.12606614733450824</v>
      </c>
      <c r="M1063" s="2">
        <f t="shared" si="196"/>
        <v>0.12614011034481398</v>
      </c>
    </row>
    <row r="1064" spans="1:13" x14ac:dyDescent="0.3">
      <c r="A1064" t="s">
        <v>1121</v>
      </c>
      <c r="B1064">
        <v>20.625</v>
      </c>
      <c r="C1064" s="5">
        <f t="shared" si="187"/>
        <v>0</v>
      </c>
      <c r="D1064" s="5">
        <f t="shared" si="188"/>
        <v>3.7500000000001421E-3</v>
      </c>
      <c r="E1064" s="5">
        <f t="shared" si="189"/>
        <v>0</v>
      </c>
      <c r="F1064" s="5">
        <f t="shared" si="190"/>
        <v>0</v>
      </c>
      <c r="G1064" s="2">
        <f t="shared" si="186"/>
        <v>1061</v>
      </c>
      <c r="H1064" s="6">
        <f t="shared" si="191"/>
        <v>5.0556117290192115E-4</v>
      </c>
      <c r="I1064" s="6">
        <f t="shared" si="192"/>
        <v>3.5973707850358688E-4</v>
      </c>
      <c r="J1064" s="6">
        <f t="shared" si="193"/>
        <v>0.53640040444892978</v>
      </c>
      <c r="K1064" s="6">
        <f t="shared" si="194"/>
        <v>0.23538220590759057</v>
      </c>
      <c r="L1064" s="2">
        <f t="shared" si="195"/>
        <v>0.12637811055301174</v>
      </c>
      <c r="M1064" s="2">
        <f t="shared" si="196"/>
        <v>0.12645207356331745</v>
      </c>
    </row>
    <row r="1065" spans="1:13" x14ac:dyDescent="0.3">
      <c r="A1065" t="s">
        <v>1122</v>
      </c>
      <c r="B1065">
        <v>20.625</v>
      </c>
      <c r="C1065" s="5">
        <f t="shared" si="187"/>
        <v>7.5000000000002842E-3</v>
      </c>
      <c r="D1065" s="5">
        <f t="shared" si="188"/>
        <v>1.8749999999999822E-2</v>
      </c>
      <c r="E1065" s="5">
        <f t="shared" si="189"/>
        <v>7.5000000000002842E-3</v>
      </c>
      <c r="F1065" s="5">
        <f t="shared" si="190"/>
        <v>3.7500000000001421E-3</v>
      </c>
      <c r="G1065" s="2">
        <f t="shared" si="186"/>
        <v>1062</v>
      </c>
      <c r="H1065" s="6">
        <f t="shared" si="191"/>
        <v>5.0556117290192115E-4</v>
      </c>
      <c r="I1065" s="6">
        <f t="shared" si="192"/>
        <v>3.5973707850358688E-4</v>
      </c>
      <c r="J1065" s="6">
        <f t="shared" si="193"/>
        <v>0.53690596562183168</v>
      </c>
      <c r="K1065" s="6">
        <f t="shared" si="194"/>
        <v>0.23574194298609416</v>
      </c>
      <c r="L1065" s="2">
        <f t="shared" si="195"/>
        <v>0.1266904375097139</v>
      </c>
      <c r="M1065" s="2">
        <f t="shared" si="196"/>
        <v>0.12676454098909853</v>
      </c>
    </row>
    <row r="1066" spans="1:13" x14ac:dyDescent="0.3">
      <c r="A1066" t="s">
        <v>1123</v>
      </c>
      <c r="B1066">
        <v>20.64</v>
      </c>
      <c r="C1066" s="5">
        <f t="shared" si="187"/>
        <v>3.7499999999999645E-2</v>
      </c>
      <c r="D1066" s="5">
        <f t="shared" si="188"/>
        <v>1.2749999999999595E-2</v>
      </c>
      <c r="E1066" s="5">
        <f t="shared" si="189"/>
        <v>2.9999999999999361E-2</v>
      </c>
      <c r="F1066" s="5">
        <f t="shared" si="190"/>
        <v>1.1249999999999538E-2</v>
      </c>
      <c r="G1066" s="2">
        <f t="shared" si="186"/>
        <v>1063</v>
      </c>
      <c r="H1066" s="6">
        <f t="shared" si="191"/>
        <v>5.0556117290192115E-4</v>
      </c>
      <c r="I1066" s="6">
        <f t="shared" si="192"/>
        <v>3.599987054697713E-4</v>
      </c>
      <c r="J1066" s="6">
        <f t="shared" si="193"/>
        <v>0.53741152679473358</v>
      </c>
      <c r="K1066" s="6">
        <f t="shared" si="194"/>
        <v>0.23610194169156393</v>
      </c>
      <c r="L1066" s="2">
        <f t="shared" si="195"/>
        <v>0.12700326893823055</v>
      </c>
      <c r="M1066" s="2">
        <f t="shared" si="196"/>
        <v>0.12707793482300456</v>
      </c>
    </row>
    <row r="1067" spans="1:13" x14ac:dyDescent="0.3">
      <c r="A1067" t="s">
        <v>1124</v>
      </c>
      <c r="B1067">
        <v>20.7</v>
      </c>
      <c r="C1067" s="5">
        <f t="shared" si="187"/>
        <v>3.2999999999999474E-2</v>
      </c>
      <c r="D1067" s="5">
        <f t="shared" si="188"/>
        <v>-6.7500000000002558E-3</v>
      </c>
      <c r="E1067" s="5">
        <f t="shared" si="189"/>
        <v>3.0000000000001137E-3</v>
      </c>
      <c r="F1067" s="5">
        <f t="shared" si="190"/>
        <v>-1.3499999999999623E-2</v>
      </c>
      <c r="G1067" s="2">
        <f t="shared" si="186"/>
        <v>1064</v>
      </c>
      <c r="H1067" s="6">
        <f t="shared" si="191"/>
        <v>5.0556117290192115E-4</v>
      </c>
      <c r="I1067" s="6">
        <f t="shared" si="192"/>
        <v>3.6104521333450896E-4</v>
      </c>
      <c r="J1067" s="6">
        <f t="shared" si="193"/>
        <v>0.53791708796763549</v>
      </c>
      <c r="K1067" s="6">
        <f t="shared" si="194"/>
        <v>0.23646298690489845</v>
      </c>
      <c r="L1067" s="2">
        <f t="shared" si="195"/>
        <v>0.12731702783301962</v>
      </c>
      <c r="M1067" s="2">
        <f t="shared" si="196"/>
        <v>0.12739175001123995</v>
      </c>
    </row>
    <row r="1068" spans="1:13" x14ac:dyDescent="0.3">
      <c r="A1068" t="s">
        <v>1125</v>
      </c>
      <c r="B1068">
        <v>20.706</v>
      </c>
      <c r="C1068" s="5">
        <f t="shared" si="187"/>
        <v>2.3999999999999133E-2</v>
      </c>
      <c r="D1068" s="5">
        <f t="shared" si="188"/>
        <v>7.0000000000005613E-3</v>
      </c>
      <c r="E1068" s="5">
        <f t="shared" si="189"/>
        <v>2.0999999999999019E-2</v>
      </c>
      <c r="F1068" s="5">
        <f t="shared" si="190"/>
        <v>8.9999999999994529E-3</v>
      </c>
      <c r="G1068" s="2">
        <f t="shared" si="186"/>
        <v>1065</v>
      </c>
      <c r="H1068" s="6">
        <f t="shared" si="191"/>
        <v>5.0556117290192115E-4</v>
      </c>
      <c r="I1068" s="6">
        <f t="shared" si="192"/>
        <v>3.6114986412098273E-4</v>
      </c>
      <c r="J1068" s="6">
        <f t="shared" si="193"/>
        <v>0.53842264914053739</v>
      </c>
      <c r="K1068" s="6">
        <f t="shared" si="194"/>
        <v>0.23682413676901942</v>
      </c>
      <c r="L1068" s="2">
        <f t="shared" si="195"/>
        <v>0.12763120818795282</v>
      </c>
      <c r="M1068" s="2">
        <f t="shared" si="196"/>
        <v>0.12770632479064895</v>
      </c>
    </row>
    <row r="1069" spans="1:13" x14ac:dyDescent="0.3">
      <c r="A1069" t="s">
        <v>1126</v>
      </c>
      <c r="B1069">
        <v>20.747999999999998</v>
      </c>
      <c r="C1069" s="5">
        <f t="shared" si="187"/>
        <v>4.7000000000000597E-2</v>
      </c>
      <c r="D1069" s="5">
        <f t="shared" si="188"/>
        <v>1.0000000000012221E-3</v>
      </c>
      <c r="E1069" s="5">
        <f t="shared" si="189"/>
        <v>2.6000000000001577E-2</v>
      </c>
      <c r="F1069" s="5">
        <f t="shared" si="190"/>
        <v>2.500000000001279E-3</v>
      </c>
      <c r="G1069" s="2">
        <f t="shared" si="186"/>
        <v>1066</v>
      </c>
      <c r="H1069" s="6">
        <f t="shared" si="191"/>
        <v>5.0556117290192115E-4</v>
      </c>
      <c r="I1069" s="6">
        <f t="shared" si="192"/>
        <v>3.618824196262991E-4</v>
      </c>
      <c r="J1069" s="6">
        <f t="shared" si="193"/>
        <v>0.53892821031343929</v>
      </c>
      <c r="K1069" s="6">
        <f t="shared" si="194"/>
        <v>0.23718601918864571</v>
      </c>
      <c r="L1069" s="2">
        <f t="shared" si="195"/>
        <v>0.12794614887476286</v>
      </c>
      <c r="M1069" s="2">
        <f t="shared" si="196"/>
        <v>0.12802175427105489</v>
      </c>
    </row>
    <row r="1070" spans="1:13" x14ac:dyDescent="0.3">
      <c r="A1070" t="s">
        <v>1127</v>
      </c>
      <c r="B1070">
        <v>20.8</v>
      </c>
      <c r="C1070" s="5">
        <f t="shared" si="187"/>
        <v>2.6000000000001577E-2</v>
      </c>
      <c r="D1070" s="5">
        <f t="shared" si="188"/>
        <v>-1.7250000000000654E-2</v>
      </c>
      <c r="E1070" s="5">
        <f t="shared" si="189"/>
        <v>0</v>
      </c>
      <c r="F1070" s="5">
        <f t="shared" si="190"/>
        <v>-1.3000000000000789E-2</v>
      </c>
      <c r="G1070" s="2">
        <f t="shared" si="186"/>
        <v>1067</v>
      </c>
      <c r="H1070" s="6">
        <f t="shared" si="191"/>
        <v>5.0556117290192115E-4</v>
      </c>
      <c r="I1070" s="6">
        <f t="shared" si="192"/>
        <v>3.6278939310907185E-4</v>
      </c>
      <c r="J1070" s="6">
        <f t="shared" si="193"/>
        <v>0.5394337714863412</v>
      </c>
      <c r="K1070" s="6">
        <f t="shared" si="194"/>
        <v>0.23754880858175478</v>
      </c>
      <c r="L1070" s="2">
        <f t="shared" si="195"/>
        <v>0.12826194517963097</v>
      </c>
      <c r="M1070" s="2">
        <f t="shared" si="196"/>
        <v>0.128337550575923</v>
      </c>
    </row>
    <row r="1071" spans="1:13" x14ac:dyDescent="0.3">
      <c r="A1071" t="s">
        <v>1128</v>
      </c>
      <c r="B1071">
        <v>20.8</v>
      </c>
      <c r="C1071" s="5">
        <f t="shared" si="187"/>
        <v>1.2499999999999289E-2</v>
      </c>
      <c r="D1071" s="5">
        <f t="shared" si="188"/>
        <v>-6.750000000001144E-3</v>
      </c>
      <c r="E1071" s="5">
        <f t="shared" si="189"/>
        <v>1.2499999999999289E-2</v>
      </c>
      <c r="F1071" s="5">
        <f t="shared" si="190"/>
        <v>6.2499999999996447E-3</v>
      </c>
      <c r="G1071" s="2">
        <f t="shared" si="186"/>
        <v>1068</v>
      </c>
      <c r="H1071" s="6">
        <f t="shared" si="191"/>
        <v>5.0556117290192115E-4</v>
      </c>
      <c r="I1071" s="6">
        <f t="shared" si="192"/>
        <v>3.6278939310907185E-4</v>
      </c>
      <c r="J1071" s="6">
        <f t="shared" si="193"/>
        <v>0.5399393326592431</v>
      </c>
      <c r="K1071" s="6">
        <f t="shared" si="194"/>
        <v>0.23791159797486386</v>
      </c>
      <c r="L1071" s="2">
        <f t="shared" si="195"/>
        <v>0.12857810830896127</v>
      </c>
      <c r="M1071" s="2">
        <f t="shared" si="196"/>
        <v>0.12865394914306916</v>
      </c>
    </row>
    <row r="1072" spans="1:13" x14ac:dyDescent="0.3">
      <c r="A1072" t="s">
        <v>1129</v>
      </c>
      <c r="B1072">
        <v>20.824999999999999</v>
      </c>
      <c r="C1072" s="5">
        <f t="shared" si="187"/>
        <v>1.2499999999999289E-2</v>
      </c>
      <c r="D1072" s="5">
        <f t="shared" si="188"/>
        <v>1.2500000000000178E-2</v>
      </c>
      <c r="E1072" s="5">
        <f t="shared" si="189"/>
        <v>0</v>
      </c>
      <c r="F1072" s="5">
        <f t="shared" si="190"/>
        <v>-6.2499999999996447E-3</v>
      </c>
      <c r="G1072" s="2">
        <f t="shared" si="186"/>
        <v>1069</v>
      </c>
      <c r="H1072" s="6">
        <f t="shared" si="191"/>
        <v>5.0556117290192115E-4</v>
      </c>
      <c r="I1072" s="6">
        <f t="shared" si="192"/>
        <v>3.6322543805271255E-4</v>
      </c>
      <c r="J1072" s="6">
        <f t="shared" si="193"/>
        <v>0.540444893832145</v>
      </c>
      <c r="K1072" s="6">
        <f t="shared" si="194"/>
        <v>0.23827482341291656</v>
      </c>
      <c r="L1072" s="2">
        <f t="shared" si="195"/>
        <v>0.12889487414146442</v>
      </c>
      <c r="M1072" s="2">
        <f t="shared" si="196"/>
        <v>0.1289707149755723</v>
      </c>
    </row>
    <row r="1073" spans="1:13" x14ac:dyDescent="0.3">
      <c r="A1073" t="s">
        <v>1130</v>
      </c>
      <c r="B1073">
        <v>20.824999999999999</v>
      </c>
      <c r="C1073" s="5">
        <f t="shared" si="187"/>
        <v>3.7499999999999645E-2</v>
      </c>
      <c r="D1073" s="5">
        <f t="shared" si="188"/>
        <v>1.2500000000000178E-2</v>
      </c>
      <c r="E1073" s="5">
        <f t="shared" si="189"/>
        <v>3.7499999999999645E-2</v>
      </c>
      <c r="F1073" s="5">
        <f t="shared" si="190"/>
        <v>1.8749999999999822E-2</v>
      </c>
      <c r="G1073" s="2">
        <f t="shared" si="186"/>
        <v>1070</v>
      </c>
      <c r="H1073" s="6">
        <f t="shared" si="191"/>
        <v>5.0556117290192115E-4</v>
      </c>
      <c r="I1073" s="6">
        <f t="shared" si="192"/>
        <v>3.6322543805271255E-4</v>
      </c>
      <c r="J1073" s="6">
        <f t="shared" si="193"/>
        <v>0.5409504550050469</v>
      </c>
      <c r="K1073" s="6">
        <f t="shared" si="194"/>
        <v>0.23863804885096926</v>
      </c>
      <c r="L1073" s="2">
        <f t="shared" si="195"/>
        <v>0.12921200723932455</v>
      </c>
      <c r="M1073" s="2">
        <f t="shared" si="196"/>
        <v>0.12928855570956443</v>
      </c>
    </row>
    <row r="1074" spans="1:13" x14ac:dyDescent="0.3">
      <c r="A1074" t="s">
        <v>1131</v>
      </c>
      <c r="B1074">
        <v>20.9</v>
      </c>
      <c r="C1074" s="5">
        <f t="shared" si="187"/>
        <v>3.7499999999999645E-2</v>
      </c>
      <c r="D1074" s="5">
        <f t="shared" si="188"/>
        <v>-1.1249999999999538E-2</v>
      </c>
      <c r="E1074" s="5">
        <f t="shared" si="189"/>
        <v>0</v>
      </c>
      <c r="F1074" s="5">
        <f t="shared" si="190"/>
        <v>-1.8749999999999822E-2</v>
      </c>
      <c r="G1074" s="2">
        <f t="shared" si="186"/>
        <v>1071</v>
      </c>
      <c r="H1074" s="6">
        <f t="shared" si="191"/>
        <v>5.0556117290192115E-4</v>
      </c>
      <c r="I1074" s="6">
        <f t="shared" si="192"/>
        <v>3.6453357288363463E-4</v>
      </c>
      <c r="J1074" s="6">
        <f t="shared" si="193"/>
        <v>0.54145601617794881</v>
      </c>
      <c r="K1074" s="6">
        <f t="shared" si="194"/>
        <v>0.23900258242385289</v>
      </c>
      <c r="L1074" s="2">
        <f t="shared" si="195"/>
        <v>0.12953021656135802</v>
      </c>
      <c r="M1074" s="2">
        <f t="shared" si="196"/>
        <v>0.1296067650315979</v>
      </c>
    </row>
    <row r="1075" spans="1:13" x14ac:dyDescent="0.3">
      <c r="A1075" t="s">
        <v>1132</v>
      </c>
      <c r="B1075">
        <v>20.9</v>
      </c>
      <c r="C1075" s="5">
        <f t="shared" si="187"/>
        <v>1.5000000000000568E-2</v>
      </c>
      <c r="D1075" s="5">
        <f t="shared" si="188"/>
        <v>6.2500000000005329E-3</v>
      </c>
      <c r="E1075" s="5">
        <f t="shared" si="189"/>
        <v>1.5000000000000568E-2</v>
      </c>
      <c r="F1075" s="5">
        <f t="shared" si="190"/>
        <v>7.5000000000002842E-3</v>
      </c>
      <c r="G1075" s="2">
        <f t="shared" si="186"/>
        <v>1072</v>
      </c>
      <c r="H1075" s="6">
        <f t="shared" si="191"/>
        <v>5.0556117290192115E-4</v>
      </c>
      <c r="I1075" s="6">
        <f t="shared" si="192"/>
        <v>3.6453357288363463E-4</v>
      </c>
      <c r="J1075" s="6">
        <f t="shared" si="193"/>
        <v>0.54196157735085071</v>
      </c>
      <c r="K1075" s="6">
        <f t="shared" si="194"/>
        <v>0.23936711599673652</v>
      </c>
      <c r="L1075" s="2">
        <f t="shared" si="195"/>
        <v>0.12984879447143283</v>
      </c>
      <c r="M1075" s="2">
        <f t="shared" si="196"/>
        <v>0.12992562652519926</v>
      </c>
    </row>
    <row r="1076" spans="1:13" x14ac:dyDescent="0.3">
      <c r="A1076" t="s">
        <v>1133</v>
      </c>
      <c r="B1076">
        <v>20.93</v>
      </c>
      <c r="C1076" s="5">
        <f t="shared" si="187"/>
        <v>5.0000000000000711E-2</v>
      </c>
      <c r="D1076" s="5">
        <f t="shared" si="188"/>
        <v>9.9999999999997868E-3</v>
      </c>
      <c r="E1076" s="5">
        <f t="shared" si="189"/>
        <v>3.5000000000000142E-2</v>
      </c>
      <c r="F1076" s="5">
        <f t="shared" si="190"/>
        <v>9.9999999999997868E-3</v>
      </c>
      <c r="G1076" s="2">
        <f t="shared" si="186"/>
        <v>1073</v>
      </c>
      <c r="H1076" s="6">
        <f t="shared" si="191"/>
        <v>5.0556117290192115E-4</v>
      </c>
      <c r="I1076" s="6">
        <f t="shared" si="192"/>
        <v>3.6505682681600352E-4</v>
      </c>
      <c r="J1076" s="6">
        <f t="shared" si="193"/>
        <v>0.54246713852375261</v>
      </c>
      <c r="K1076" s="6">
        <f t="shared" si="194"/>
        <v>0.23973217282355253</v>
      </c>
      <c r="L1076" s="2">
        <f t="shared" si="195"/>
        <v>0.13016802508214925</v>
      </c>
      <c r="M1076" s="2">
        <f t="shared" si="196"/>
        <v>0.13024551944806367</v>
      </c>
    </row>
    <row r="1077" spans="1:13" x14ac:dyDescent="0.3">
      <c r="A1077" t="s">
        <v>1134</v>
      </c>
      <c r="B1077">
        <v>21</v>
      </c>
      <c r="C1077" s="5">
        <f t="shared" si="187"/>
        <v>3.5000000000000142E-2</v>
      </c>
      <c r="D1077" s="5">
        <f t="shared" si="188"/>
        <v>-2.5000000000000355E-2</v>
      </c>
      <c r="E1077" s="5">
        <f t="shared" si="189"/>
        <v>0</v>
      </c>
      <c r="F1077" s="5">
        <f t="shared" si="190"/>
        <v>-1.7500000000000071E-2</v>
      </c>
      <c r="G1077" s="2">
        <f t="shared" si="186"/>
        <v>1074</v>
      </c>
      <c r="H1077" s="6">
        <f t="shared" si="191"/>
        <v>5.0556117290192115E-4</v>
      </c>
      <c r="I1077" s="6">
        <f t="shared" si="192"/>
        <v>3.6627775265819752E-4</v>
      </c>
      <c r="J1077" s="6">
        <f t="shared" si="193"/>
        <v>0.54297269969665451</v>
      </c>
      <c r="K1077" s="6">
        <f t="shared" si="194"/>
        <v>0.24009845057621071</v>
      </c>
      <c r="L1077" s="2">
        <f t="shared" si="195"/>
        <v>0.13048828835663415</v>
      </c>
      <c r="M1077" s="2">
        <f t="shared" si="196"/>
        <v>0.13056578272254854</v>
      </c>
    </row>
    <row r="1078" spans="1:13" x14ac:dyDescent="0.3">
      <c r="A1078" t="s">
        <v>1135</v>
      </c>
      <c r="B1078">
        <v>21</v>
      </c>
      <c r="C1078" s="5">
        <f t="shared" si="187"/>
        <v>0</v>
      </c>
      <c r="D1078" s="5">
        <f t="shared" si="188"/>
        <v>-1.7500000000000071E-2</v>
      </c>
      <c r="E1078" s="5">
        <f t="shared" si="189"/>
        <v>0</v>
      </c>
      <c r="F1078" s="5">
        <f t="shared" si="190"/>
        <v>0</v>
      </c>
      <c r="G1078" s="2">
        <f t="shared" si="186"/>
        <v>1075</v>
      </c>
      <c r="H1078" s="6">
        <f t="shared" si="191"/>
        <v>5.0556117290192115E-4</v>
      </c>
      <c r="I1078" s="6">
        <f t="shared" si="192"/>
        <v>3.6627775265819752E-4</v>
      </c>
      <c r="J1078" s="6">
        <f t="shared" si="193"/>
        <v>0.54347826086955642</v>
      </c>
      <c r="K1078" s="6">
        <f t="shared" si="194"/>
        <v>0.24046472832886889</v>
      </c>
      <c r="L1078" s="2">
        <f t="shared" si="195"/>
        <v>0.1308089219827395</v>
      </c>
      <c r="M1078" s="2">
        <f t="shared" si="196"/>
        <v>0.13088641634865389</v>
      </c>
    </row>
    <row r="1079" spans="1:13" x14ac:dyDescent="0.3">
      <c r="A1079" t="s">
        <v>1136</v>
      </c>
      <c r="B1079">
        <v>21</v>
      </c>
      <c r="C1079" s="5">
        <f t="shared" si="187"/>
        <v>0</v>
      </c>
      <c r="D1079" s="5">
        <f t="shared" si="188"/>
        <v>0</v>
      </c>
      <c r="E1079" s="5">
        <f t="shared" si="189"/>
        <v>0</v>
      </c>
      <c r="F1079" s="5">
        <f t="shared" si="190"/>
        <v>0</v>
      </c>
      <c r="G1079" s="2">
        <f t="shared" si="186"/>
        <v>1076</v>
      </c>
      <c r="H1079" s="6">
        <f t="shared" si="191"/>
        <v>5.0556117290192115E-4</v>
      </c>
      <c r="I1079" s="6">
        <f t="shared" si="192"/>
        <v>3.6627775265819752E-4</v>
      </c>
      <c r="J1079" s="6">
        <f t="shared" si="193"/>
        <v>0.54398382204245832</v>
      </c>
      <c r="K1079" s="6">
        <f t="shared" si="194"/>
        <v>0.24083100608152708</v>
      </c>
      <c r="L1079" s="2">
        <f t="shared" si="195"/>
        <v>0.13112992596046535</v>
      </c>
      <c r="M1079" s="2">
        <f t="shared" si="196"/>
        <v>0.13120742032637975</v>
      </c>
    </row>
    <row r="1080" spans="1:13" x14ac:dyDescent="0.3">
      <c r="A1080" t="s">
        <v>1137</v>
      </c>
      <c r="B1080">
        <v>21</v>
      </c>
      <c r="C1080" s="5">
        <f t="shared" si="187"/>
        <v>0</v>
      </c>
      <c r="D1080" s="5">
        <f t="shared" si="188"/>
        <v>0</v>
      </c>
      <c r="E1080" s="5">
        <f t="shared" si="189"/>
        <v>0</v>
      </c>
      <c r="F1080" s="5">
        <f t="shared" si="190"/>
        <v>0</v>
      </c>
      <c r="G1080" s="2">
        <f t="shared" si="186"/>
        <v>1077</v>
      </c>
      <c r="H1080" s="6">
        <f t="shared" si="191"/>
        <v>5.0556117290192115E-4</v>
      </c>
      <c r="I1080" s="6">
        <f t="shared" si="192"/>
        <v>3.6627775265819752E-4</v>
      </c>
      <c r="J1080" s="6">
        <f t="shared" si="193"/>
        <v>0.54448938321536022</v>
      </c>
      <c r="K1080" s="6">
        <f t="shared" si="194"/>
        <v>0.24119728383418526</v>
      </c>
      <c r="L1080" s="2">
        <f t="shared" si="195"/>
        <v>0.13145130028981167</v>
      </c>
      <c r="M1080" s="2">
        <f t="shared" si="196"/>
        <v>0.13152879465572606</v>
      </c>
    </row>
    <row r="1081" spans="1:13" x14ac:dyDescent="0.3">
      <c r="A1081" t="s">
        <v>1138</v>
      </c>
      <c r="B1081">
        <v>21</v>
      </c>
      <c r="C1081" s="5">
        <f t="shared" si="187"/>
        <v>0</v>
      </c>
      <c r="D1081" s="5">
        <f t="shared" si="188"/>
        <v>0</v>
      </c>
      <c r="E1081" s="5">
        <f t="shared" si="189"/>
        <v>0</v>
      </c>
      <c r="F1081" s="5">
        <f t="shared" si="190"/>
        <v>0</v>
      </c>
      <c r="G1081" s="2">
        <f t="shared" si="186"/>
        <v>1078</v>
      </c>
      <c r="H1081" s="6">
        <f t="shared" si="191"/>
        <v>5.0556117290192115E-4</v>
      </c>
      <c r="I1081" s="6">
        <f t="shared" si="192"/>
        <v>3.6627775265819752E-4</v>
      </c>
      <c r="J1081" s="6">
        <f t="shared" si="193"/>
        <v>0.54499494438826213</v>
      </c>
      <c r="K1081" s="6">
        <f t="shared" si="194"/>
        <v>0.24156356158684344</v>
      </c>
      <c r="L1081" s="2">
        <f t="shared" si="195"/>
        <v>0.13177304497077849</v>
      </c>
      <c r="M1081" s="2">
        <f t="shared" si="196"/>
        <v>0.13185053933669288</v>
      </c>
    </row>
    <row r="1082" spans="1:13" x14ac:dyDescent="0.3">
      <c r="A1082" t="s">
        <v>1139</v>
      </c>
      <c r="B1082">
        <v>21</v>
      </c>
      <c r="C1082" s="5">
        <f t="shared" si="187"/>
        <v>0</v>
      </c>
      <c r="D1082" s="5">
        <f t="shared" si="188"/>
        <v>0</v>
      </c>
      <c r="E1082" s="5">
        <f t="shared" si="189"/>
        <v>0</v>
      </c>
      <c r="F1082" s="5">
        <f t="shared" si="190"/>
        <v>0</v>
      </c>
      <c r="G1082" s="2">
        <f t="shared" si="186"/>
        <v>1079</v>
      </c>
      <c r="H1082" s="6">
        <f t="shared" si="191"/>
        <v>5.0556117290192115E-4</v>
      </c>
      <c r="I1082" s="6">
        <f t="shared" si="192"/>
        <v>3.6627775265819752E-4</v>
      </c>
      <c r="J1082" s="6">
        <f t="shared" si="193"/>
        <v>0.54550050556116403</v>
      </c>
      <c r="K1082" s="6">
        <f t="shared" si="194"/>
        <v>0.24192983933950163</v>
      </c>
      <c r="L1082" s="2">
        <f t="shared" si="195"/>
        <v>0.13209516000336577</v>
      </c>
      <c r="M1082" s="2">
        <f t="shared" si="196"/>
        <v>0.13217265436928016</v>
      </c>
    </row>
    <row r="1083" spans="1:13" x14ac:dyDescent="0.3">
      <c r="A1083" t="s">
        <v>1140</v>
      </c>
      <c r="B1083">
        <v>21</v>
      </c>
      <c r="C1083" s="5">
        <f t="shared" si="187"/>
        <v>0</v>
      </c>
      <c r="D1083" s="5">
        <f t="shared" si="188"/>
        <v>0</v>
      </c>
      <c r="E1083" s="5">
        <f t="shared" si="189"/>
        <v>0</v>
      </c>
      <c r="F1083" s="5">
        <f t="shared" si="190"/>
        <v>0</v>
      </c>
      <c r="G1083" s="2">
        <f t="shared" si="186"/>
        <v>1080</v>
      </c>
      <c r="H1083" s="6">
        <f t="shared" si="191"/>
        <v>5.0556117290192115E-4</v>
      </c>
      <c r="I1083" s="6">
        <f t="shared" si="192"/>
        <v>3.6627775265819752E-4</v>
      </c>
      <c r="J1083" s="6">
        <f t="shared" si="193"/>
        <v>0.54600606673406593</v>
      </c>
      <c r="K1083" s="6">
        <f t="shared" si="194"/>
        <v>0.24229611709215981</v>
      </c>
      <c r="L1083" s="2">
        <f t="shared" si="195"/>
        <v>0.13241764538757356</v>
      </c>
      <c r="M1083" s="2">
        <f t="shared" si="196"/>
        <v>0.13249513975348795</v>
      </c>
    </row>
    <row r="1084" spans="1:13" x14ac:dyDescent="0.3">
      <c r="A1084" t="s">
        <v>1141</v>
      </c>
      <c r="B1084">
        <v>21</v>
      </c>
      <c r="C1084" s="5">
        <f t="shared" si="187"/>
        <v>0</v>
      </c>
      <c r="D1084" s="5">
        <f t="shared" si="188"/>
        <v>0</v>
      </c>
      <c r="E1084" s="5">
        <f t="shared" si="189"/>
        <v>0</v>
      </c>
      <c r="F1084" s="5">
        <f t="shared" si="190"/>
        <v>0</v>
      </c>
      <c r="G1084" s="2">
        <f t="shared" si="186"/>
        <v>1081</v>
      </c>
      <c r="H1084" s="6">
        <f t="shared" si="191"/>
        <v>5.0556117290192115E-4</v>
      </c>
      <c r="I1084" s="6">
        <f t="shared" si="192"/>
        <v>3.6627775265819752E-4</v>
      </c>
      <c r="J1084" s="6">
        <f t="shared" si="193"/>
        <v>0.54651162790696783</v>
      </c>
      <c r="K1084" s="6">
        <f t="shared" si="194"/>
        <v>0.242662394844818</v>
      </c>
      <c r="L1084" s="2">
        <f t="shared" si="195"/>
        <v>0.13274050112340183</v>
      </c>
      <c r="M1084" s="2">
        <f t="shared" si="196"/>
        <v>0.13281799548931622</v>
      </c>
    </row>
    <row r="1085" spans="1:13" x14ac:dyDescent="0.3">
      <c r="A1085" t="s">
        <v>1142</v>
      </c>
      <c r="B1085">
        <v>21</v>
      </c>
      <c r="C1085" s="5">
        <f t="shared" si="187"/>
        <v>0</v>
      </c>
      <c r="D1085" s="5">
        <f t="shared" si="188"/>
        <v>0</v>
      </c>
      <c r="E1085" s="5">
        <f t="shared" si="189"/>
        <v>0</v>
      </c>
      <c r="F1085" s="5">
        <f t="shared" si="190"/>
        <v>0</v>
      </c>
      <c r="G1085" s="2">
        <f t="shared" si="186"/>
        <v>1082</v>
      </c>
      <c r="H1085" s="6">
        <f t="shared" si="191"/>
        <v>5.0556117290192115E-4</v>
      </c>
      <c r="I1085" s="6">
        <f t="shared" si="192"/>
        <v>3.6627775265819752E-4</v>
      </c>
      <c r="J1085" s="6">
        <f t="shared" si="193"/>
        <v>0.54701718907986974</v>
      </c>
      <c r="K1085" s="6">
        <f t="shared" si="194"/>
        <v>0.24302867259747618</v>
      </c>
      <c r="L1085" s="2">
        <f t="shared" si="195"/>
        <v>0.13306372721085055</v>
      </c>
      <c r="M1085" s="2">
        <f t="shared" si="196"/>
        <v>0.13314122157676495</v>
      </c>
    </row>
    <row r="1086" spans="1:13" x14ac:dyDescent="0.3">
      <c r="A1086" t="s">
        <v>1143</v>
      </c>
      <c r="B1086">
        <v>21</v>
      </c>
      <c r="C1086" s="5">
        <f t="shared" si="187"/>
        <v>0</v>
      </c>
      <c r="D1086" s="5">
        <f t="shared" si="188"/>
        <v>0</v>
      </c>
      <c r="E1086" s="5">
        <f t="shared" si="189"/>
        <v>0</v>
      </c>
      <c r="F1086" s="5">
        <f t="shared" si="190"/>
        <v>0</v>
      </c>
      <c r="G1086" s="2">
        <f t="shared" si="186"/>
        <v>1083</v>
      </c>
      <c r="H1086" s="6">
        <f t="shared" si="191"/>
        <v>5.0556117290192115E-4</v>
      </c>
      <c r="I1086" s="6">
        <f t="shared" si="192"/>
        <v>3.6627775265819752E-4</v>
      </c>
      <c r="J1086" s="6">
        <f t="shared" si="193"/>
        <v>0.54752275025277164</v>
      </c>
      <c r="K1086" s="6">
        <f t="shared" si="194"/>
        <v>0.24339495035013436</v>
      </c>
      <c r="L1086" s="2">
        <f t="shared" si="195"/>
        <v>0.13338732364991979</v>
      </c>
      <c r="M1086" s="2">
        <f t="shared" si="196"/>
        <v>0.13346481801583418</v>
      </c>
    </row>
    <row r="1087" spans="1:13" x14ac:dyDescent="0.3">
      <c r="A1087" t="s">
        <v>1144</v>
      </c>
      <c r="B1087">
        <v>21</v>
      </c>
      <c r="C1087" s="5">
        <f t="shared" si="187"/>
        <v>0</v>
      </c>
      <c r="D1087" s="5">
        <f t="shared" si="188"/>
        <v>0</v>
      </c>
      <c r="E1087" s="5">
        <f t="shared" si="189"/>
        <v>0</v>
      </c>
      <c r="F1087" s="5">
        <f t="shared" si="190"/>
        <v>0</v>
      </c>
      <c r="G1087" s="2">
        <f t="shared" si="186"/>
        <v>1084</v>
      </c>
      <c r="H1087" s="6">
        <f t="shared" si="191"/>
        <v>5.0556117290192115E-4</v>
      </c>
      <c r="I1087" s="6">
        <f t="shared" si="192"/>
        <v>3.6627775265819752E-4</v>
      </c>
      <c r="J1087" s="6">
        <f t="shared" si="193"/>
        <v>0.54802831142567354</v>
      </c>
      <c r="K1087" s="6">
        <f t="shared" si="194"/>
        <v>0.24376122810279255</v>
      </c>
      <c r="L1087" s="2">
        <f t="shared" si="195"/>
        <v>0.1337112904406095</v>
      </c>
      <c r="M1087" s="2">
        <f t="shared" si="196"/>
        <v>0.1337887848065239</v>
      </c>
    </row>
    <row r="1088" spans="1:13" x14ac:dyDescent="0.3">
      <c r="A1088" t="s">
        <v>1145</v>
      </c>
      <c r="B1088">
        <v>21</v>
      </c>
      <c r="C1088" s="5">
        <f t="shared" si="187"/>
        <v>0</v>
      </c>
      <c r="D1088" s="5">
        <f t="shared" si="188"/>
        <v>0</v>
      </c>
      <c r="E1088" s="5">
        <f t="shared" si="189"/>
        <v>0</v>
      </c>
      <c r="F1088" s="5">
        <f t="shared" si="190"/>
        <v>0</v>
      </c>
      <c r="G1088" s="2">
        <f t="shared" si="186"/>
        <v>1085</v>
      </c>
      <c r="H1088" s="6">
        <f t="shared" si="191"/>
        <v>5.0556117290192115E-4</v>
      </c>
      <c r="I1088" s="6">
        <f t="shared" si="192"/>
        <v>3.6627775265819752E-4</v>
      </c>
      <c r="J1088" s="6">
        <f t="shared" si="193"/>
        <v>0.54853387259857544</v>
      </c>
      <c r="K1088" s="6">
        <f t="shared" si="194"/>
        <v>0.24412750585545073</v>
      </c>
      <c r="L1088" s="2">
        <f t="shared" si="195"/>
        <v>0.1340356275829197</v>
      </c>
      <c r="M1088" s="2">
        <f t="shared" si="196"/>
        <v>0.1341131219488341</v>
      </c>
    </row>
    <row r="1089" spans="1:13" x14ac:dyDescent="0.3">
      <c r="A1089" t="s">
        <v>1146</v>
      </c>
      <c r="B1089">
        <v>21</v>
      </c>
      <c r="C1089" s="5">
        <f t="shared" si="187"/>
        <v>0</v>
      </c>
      <c r="D1089" s="5">
        <f t="shared" si="188"/>
        <v>0</v>
      </c>
      <c r="E1089" s="5">
        <f t="shared" si="189"/>
        <v>0</v>
      </c>
      <c r="F1089" s="5">
        <f t="shared" si="190"/>
        <v>0</v>
      </c>
      <c r="G1089" s="2">
        <f t="shared" si="186"/>
        <v>1086</v>
      </c>
      <c r="H1089" s="6">
        <f t="shared" si="191"/>
        <v>5.0556117290192115E-4</v>
      </c>
      <c r="I1089" s="6">
        <f t="shared" si="192"/>
        <v>3.6627775265819752E-4</v>
      </c>
      <c r="J1089" s="6">
        <f t="shared" si="193"/>
        <v>0.54903943377147735</v>
      </c>
      <c r="K1089" s="6">
        <f t="shared" si="194"/>
        <v>0.24449378360810892</v>
      </c>
      <c r="L1089" s="2">
        <f t="shared" si="195"/>
        <v>0.13436033507685036</v>
      </c>
      <c r="M1089" s="2">
        <f t="shared" si="196"/>
        <v>0.13443782944276478</v>
      </c>
    </row>
    <row r="1090" spans="1:13" x14ac:dyDescent="0.3">
      <c r="A1090" t="s">
        <v>1147</v>
      </c>
      <c r="B1090">
        <v>21</v>
      </c>
      <c r="C1090" s="5">
        <f t="shared" si="187"/>
        <v>0</v>
      </c>
      <c r="D1090" s="5">
        <f t="shared" si="188"/>
        <v>0</v>
      </c>
      <c r="E1090" s="5">
        <f t="shared" si="189"/>
        <v>0</v>
      </c>
      <c r="F1090" s="5">
        <f t="shared" si="190"/>
        <v>0</v>
      </c>
      <c r="G1090" s="2">
        <f t="shared" si="186"/>
        <v>1087</v>
      </c>
      <c r="H1090" s="6">
        <f t="shared" si="191"/>
        <v>5.0556117290192115E-4</v>
      </c>
      <c r="I1090" s="6">
        <f t="shared" si="192"/>
        <v>3.6627775265819752E-4</v>
      </c>
      <c r="J1090" s="6">
        <f t="shared" si="193"/>
        <v>0.54954499494437925</v>
      </c>
      <c r="K1090" s="6">
        <f t="shared" si="194"/>
        <v>0.2448600613607671</v>
      </c>
      <c r="L1090" s="2">
        <f t="shared" si="195"/>
        <v>0.13468541292240152</v>
      </c>
      <c r="M1090" s="2">
        <f t="shared" si="196"/>
        <v>0.13476290728831594</v>
      </c>
    </row>
    <row r="1091" spans="1:13" x14ac:dyDescent="0.3">
      <c r="A1091" t="s">
        <v>1148</v>
      </c>
      <c r="B1091">
        <v>21</v>
      </c>
      <c r="C1091" s="5">
        <f t="shared" si="187"/>
        <v>0</v>
      </c>
      <c r="D1091" s="5">
        <f t="shared" si="188"/>
        <v>0</v>
      </c>
      <c r="E1091" s="5">
        <f t="shared" si="189"/>
        <v>0</v>
      </c>
      <c r="F1091" s="5">
        <f t="shared" si="190"/>
        <v>0</v>
      </c>
      <c r="G1091" s="2">
        <f t="shared" si="186"/>
        <v>1088</v>
      </c>
      <c r="H1091" s="6">
        <f t="shared" si="191"/>
        <v>5.0556117290192115E-4</v>
      </c>
      <c r="I1091" s="6">
        <f t="shared" si="192"/>
        <v>3.6627775265819752E-4</v>
      </c>
      <c r="J1091" s="6">
        <f t="shared" si="193"/>
        <v>0.55005055611728115</v>
      </c>
      <c r="K1091" s="6">
        <f t="shared" si="194"/>
        <v>0.24522633911342528</v>
      </c>
      <c r="L1091" s="2">
        <f t="shared" si="195"/>
        <v>0.13501086111957317</v>
      </c>
      <c r="M1091" s="2">
        <f t="shared" si="196"/>
        <v>0.13508835548548759</v>
      </c>
    </row>
    <row r="1092" spans="1:13" x14ac:dyDescent="0.3">
      <c r="A1092" t="s">
        <v>1149</v>
      </c>
      <c r="B1092">
        <v>21</v>
      </c>
      <c r="C1092" s="5">
        <f t="shared" si="187"/>
        <v>0</v>
      </c>
      <c r="D1092" s="5">
        <f t="shared" si="188"/>
        <v>0</v>
      </c>
      <c r="E1092" s="5">
        <f t="shared" si="189"/>
        <v>0</v>
      </c>
      <c r="F1092" s="5">
        <f t="shared" si="190"/>
        <v>0</v>
      </c>
      <c r="G1092" s="2">
        <f t="shared" si="186"/>
        <v>1089</v>
      </c>
      <c r="H1092" s="6">
        <f t="shared" si="191"/>
        <v>5.0556117290192115E-4</v>
      </c>
      <c r="I1092" s="6">
        <f t="shared" si="192"/>
        <v>3.6627775265819752E-4</v>
      </c>
      <c r="J1092" s="6">
        <f t="shared" si="193"/>
        <v>0.55055611729018306</v>
      </c>
      <c r="K1092" s="6">
        <f t="shared" si="194"/>
        <v>0.24559261686608347</v>
      </c>
      <c r="L1092" s="2">
        <f t="shared" si="195"/>
        <v>0.1353366796683653</v>
      </c>
      <c r="M1092" s="2">
        <f t="shared" si="196"/>
        <v>0.13541417403427972</v>
      </c>
    </row>
    <row r="1093" spans="1:13" x14ac:dyDescent="0.3">
      <c r="A1093" t="s">
        <v>1150</v>
      </c>
      <c r="B1093">
        <v>21</v>
      </c>
      <c r="C1093" s="5">
        <f t="shared" si="187"/>
        <v>0</v>
      </c>
      <c r="D1093" s="5">
        <f t="shared" si="188"/>
        <v>0</v>
      </c>
      <c r="E1093" s="5">
        <f t="shared" si="189"/>
        <v>0</v>
      </c>
      <c r="F1093" s="5">
        <f t="shared" si="190"/>
        <v>0</v>
      </c>
      <c r="G1093" s="2">
        <f t="shared" si="186"/>
        <v>1090</v>
      </c>
      <c r="H1093" s="6">
        <f t="shared" si="191"/>
        <v>5.0556117290192115E-4</v>
      </c>
      <c r="I1093" s="6">
        <f t="shared" si="192"/>
        <v>3.6627775265819752E-4</v>
      </c>
      <c r="J1093" s="6">
        <f t="shared" si="193"/>
        <v>0.55106167846308496</v>
      </c>
      <c r="K1093" s="6">
        <f t="shared" si="194"/>
        <v>0.24595889461874165</v>
      </c>
      <c r="L1093" s="2">
        <f t="shared" si="195"/>
        <v>0.13566286856877791</v>
      </c>
      <c r="M1093" s="2">
        <f t="shared" si="196"/>
        <v>0.13574036293469233</v>
      </c>
    </row>
    <row r="1094" spans="1:13" x14ac:dyDescent="0.3">
      <c r="A1094" t="s">
        <v>1151</v>
      </c>
      <c r="B1094">
        <v>21</v>
      </c>
      <c r="C1094" s="5">
        <f t="shared" si="187"/>
        <v>0</v>
      </c>
      <c r="D1094" s="5">
        <f t="shared" si="188"/>
        <v>9.3749999999994671E-3</v>
      </c>
      <c r="E1094" s="5">
        <f t="shared" si="189"/>
        <v>0</v>
      </c>
      <c r="F1094" s="5">
        <f t="shared" si="190"/>
        <v>0</v>
      </c>
      <c r="G1094" s="2">
        <f t="shared" ref="G1094:G1157" si="197">G1093+1</f>
        <v>1091</v>
      </c>
      <c r="H1094" s="6">
        <f t="shared" si="191"/>
        <v>5.0556117290192115E-4</v>
      </c>
      <c r="I1094" s="6">
        <f t="shared" si="192"/>
        <v>3.6627775265819752E-4</v>
      </c>
      <c r="J1094" s="6">
        <f t="shared" si="193"/>
        <v>0.55156723963598686</v>
      </c>
      <c r="K1094" s="6">
        <f t="shared" si="194"/>
        <v>0.24632517237139984</v>
      </c>
      <c r="L1094" s="2">
        <f t="shared" si="195"/>
        <v>0.135989427820811</v>
      </c>
      <c r="M1094" s="2">
        <f t="shared" si="196"/>
        <v>0.13606692218672542</v>
      </c>
    </row>
    <row r="1095" spans="1:13" x14ac:dyDescent="0.3">
      <c r="A1095" t="s">
        <v>1152</v>
      </c>
      <c r="B1095">
        <v>21</v>
      </c>
      <c r="C1095" s="5">
        <f t="shared" si="187"/>
        <v>1.8749999999998934E-2</v>
      </c>
      <c r="D1095" s="5">
        <f t="shared" si="188"/>
        <v>9.3749999999994671E-3</v>
      </c>
      <c r="E1095" s="5">
        <f t="shared" si="189"/>
        <v>1.8749999999998934E-2</v>
      </c>
      <c r="F1095" s="5">
        <f t="shared" si="190"/>
        <v>9.3749999999994671E-3</v>
      </c>
      <c r="G1095" s="2">
        <f t="shared" si="197"/>
        <v>1092</v>
      </c>
      <c r="H1095" s="6">
        <f t="shared" si="191"/>
        <v>5.0556117290192115E-4</v>
      </c>
      <c r="I1095" s="6">
        <f t="shared" si="192"/>
        <v>3.6627775265819752E-4</v>
      </c>
      <c r="J1095" s="6">
        <f t="shared" si="193"/>
        <v>0.55207280080888876</v>
      </c>
      <c r="K1095" s="6">
        <f t="shared" si="194"/>
        <v>0.24669145012405802</v>
      </c>
      <c r="L1095" s="2">
        <f t="shared" si="195"/>
        <v>0.1363163574244646</v>
      </c>
      <c r="M1095" s="2">
        <f t="shared" si="196"/>
        <v>0.13639421288320897</v>
      </c>
    </row>
    <row r="1096" spans="1:13" x14ac:dyDescent="0.3">
      <c r="A1096" t="s">
        <v>1153</v>
      </c>
      <c r="B1096">
        <v>21.037499999999998</v>
      </c>
      <c r="C1096" s="5">
        <f t="shared" si="187"/>
        <v>1.8749999999998934E-2</v>
      </c>
      <c r="D1096" s="5">
        <f t="shared" si="188"/>
        <v>-9.3749999999994671E-3</v>
      </c>
      <c r="E1096" s="5">
        <f t="shared" si="189"/>
        <v>0</v>
      </c>
      <c r="F1096" s="5">
        <f t="shared" si="190"/>
        <v>-9.3749999999994671E-3</v>
      </c>
      <c r="G1096" s="2">
        <f t="shared" si="197"/>
        <v>1093</v>
      </c>
      <c r="H1096" s="6">
        <f t="shared" si="191"/>
        <v>5.0556117290192115E-4</v>
      </c>
      <c r="I1096" s="6">
        <f t="shared" si="192"/>
        <v>3.6693182007365853E-4</v>
      </c>
      <c r="J1096" s="6">
        <f t="shared" si="193"/>
        <v>0.55257836198179067</v>
      </c>
      <c r="K1096" s="6">
        <f t="shared" si="194"/>
        <v>0.24705838194413168</v>
      </c>
      <c r="L1096" s="2">
        <f t="shared" si="195"/>
        <v>0.1366440191339108</v>
      </c>
      <c r="M1096" s="2">
        <f t="shared" si="196"/>
        <v>0.1367218745926552</v>
      </c>
    </row>
    <row r="1097" spans="1:13" x14ac:dyDescent="0.3">
      <c r="A1097" t="s">
        <v>1154</v>
      </c>
      <c r="B1097">
        <v>21.037499999999998</v>
      </c>
      <c r="C1097" s="5">
        <f t="shared" si="187"/>
        <v>0</v>
      </c>
      <c r="D1097" s="5">
        <f t="shared" si="188"/>
        <v>1.2500000000001066E-2</v>
      </c>
      <c r="E1097" s="5">
        <f t="shared" si="189"/>
        <v>0</v>
      </c>
      <c r="F1097" s="5">
        <f t="shared" si="190"/>
        <v>0</v>
      </c>
      <c r="G1097" s="2">
        <f t="shared" si="197"/>
        <v>1094</v>
      </c>
      <c r="H1097" s="6">
        <f t="shared" si="191"/>
        <v>5.0556117290192115E-4</v>
      </c>
      <c r="I1097" s="6">
        <f t="shared" si="192"/>
        <v>3.6693182007365853E-4</v>
      </c>
      <c r="J1097" s="6">
        <f t="shared" si="193"/>
        <v>0.55308392315469257</v>
      </c>
      <c r="K1097" s="6">
        <f t="shared" si="194"/>
        <v>0.24742531376420535</v>
      </c>
      <c r="L1097" s="2">
        <f t="shared" si="195"/>
        <v>0.13697205185631969</v>
      </c>
      <c r="M1097" s="2">
        <f t="shared" si="196"/>
        <v>0.13704990731506408</v>
      </c>
    </row>
    <row r="1098" spans="1:13" x14ac:dyDescent="0.3">
      <c r="A1098" t="s">
        <v>1155</v>
      </c>
      <c r="B1098">
        <v>21.037499999999998</v>
      </c>
      <c r="C1098" s="5">
        <f t="shared" si="187"/>
        <v>4.3750000000001066E-2</v>
      </c>
      <c r="D1098" s="5">
        <f t="shared" si="188"/>
        <v>5.3125000000000533E-2</v>
      </c>
      <c r="E1098" s="5">
        <f t="shared" si="189"/>
        <v>4.3750000000001066E-2</v>
      </c>
      <c r="F1098" s="5">
        <f t="shared" si="190"/>
        <v>2.1875000000000533E-2</v>
      </c>
      <c r="G1098" s="2">
        <f t="shared" si="197"/>
        <v>1095</v>
      </c>
      <c r="H1098" s="6">
        <f t="shared" si="191"/>
        <v>5.0556117290192115E-4</v>
      </c>
      <c r="I1098" s="6">
        <f t="shared" si="192"/>
        <v>3.6693182007365853E-4</v>
      </c>
      <c r="J1098" s="6">
        <f t="shared" si="193"/>
        <v>0.55358948432759447</v>
      </c>
      <c r="K1098" s="6">
        <f t="shared" si="194"/>
        <v>0.24779224558427901</v>
      </c>
      <c r="L1098" s="2">
        <f t="shared" si="195"/>
        <v>0.13730045559169124</v>
      </c>
      <c r="M1098" s="2">
        <f t="shared" si="196"/>
        <v>0.13737915591506986</v>
      </c>
    </row>
    <row r="1099" spans="1:13" x14ac:dyDescent="0.3">
      <c r="A1099" t="s">
        <v>1156</v>
      </c>
      <c r="B1099">
        <v>21.125</v>
      </c>
      <c r="C1099" s="5">
        <f t="shared" si="187"/>
        <v>0.10625000000000107</v>
      </c>
      <c r="D1099" s="5">
        <f t="shared" si="188"/>
        <v>9.3749999999994671E-3</v>
      </c>
      <c r="E1099" s="5">
        <f t="shared" si="189"/>
        <v>6.25E-2</v>
      </c>
      <c r="F1099" s="5">
        <f t="shared" si="190"/>
        <v>9.3749999999994671E-3</v>
      </c>
      <c r="G1099" s="2">
        <f t="shared" si="197"/>
        <v>1096</v>
      </c>
      <c r="H1099" s="6">
        <f t="shared" si="191"/>
        <v>5.0556117290192115E-4</v>
      </c>
      <c r="I1099" s="6">
        <f t="shared" si="192"/>
        <v>3.684579773764011E-4</v>
      </c>
      <c r="J1099" s="6">
        <f t="shared" si="193"/>
        <v>0.55409504550049637</v>
      </c>
      <c r="K1099" s="6">
        <f t="shared" si="194"/>
        <v>0.2481607035616554</v>
      </c>
      <c r="L1099" s="2">
        <f t="shared" si="195"/>
        <v>0.13763007674779143</v>
      </c>
      <c r="M1099" s="2">
        <f t="shared" si="196"/>
        <v>0.13770998512288446</v>
      </c>
    </row>
    <row r="1100" spans="1:13" x14ac:dyDescent="0.3">
      <c r="A1100" t="s">
        <v>1157</v>
      </c>
      <c r="B1100">
        <v>21.25</v>
      </c>
      <c r="C1100" s="5">
        <f t="shared" si="187"/>
        <v>6.25E-2</v>
      </c>
      <c r="D1100" s="5">
        <f t="shared" si="188"/>
        <v>-5.3125000000000533E-2</v>
      </c>
      <c r="E1100" s="5">
        <f t="shared" si="189"/>
        <v>0</v>
      </c>
      <c r="F1100" s="5">
        <f t="shared" si="190"/>
        <v>-3.125E-2</v>
      </c>
      <c r="G1100" s="2">
        <f t="shared" si="197"/>
        <v>1097</v>
      </c>
      <c r="H1100" s="6">
        <f t="shared" si="191"/>
        <v>5.0556117290192115E-4</v>
      </c>
      <c r="I1100" s="6">
        <f t="shared" si="192"/>
        <v>3.7063820209460463E-4</v>
      </c>
      <c r="J1100" s="6">
        <f t="shared" si="193"/>
        <v>0.55460060667339828</v>
      </c>
      <c r="K1100" s="6">
        <f t="shared" si="194"/>
        <v>0.24853134176375</v>
      </c>
      <c r="L1100" s="2">
        <f t="shared" si="195"/>
        <v>0.13796128071617439</v>
      </c>
      <c r="M1100" s="2">
        <f t="shared" si="196"/>
        <v>0.13804118909126745</v>
      </c>
    </row>
    <row r="1101" spans="1:13" x14ac:dyDescent="0.3">
      <c r="A1101" t="s">
        <v>1158</v>
      </c>
      <c r="B1101">
        <v>21.25</v>
      </c>
      <c r="C1101" s="5">
        <f t="shared" si="187"/>
        <v>0</v>
      </c>
      <c r="D1101" s="5">
        <f t="shared" si="188"/>
        <v>-2.3749999999999716E-2</v>
      </c>
      <c r="E1101" s="5">
        <f t="shared" si="189"/>
        <v>0</v>
      </c>
      <c r="F1101" s="5">
        <f t="shared" si="190"/>
        <v>0</v>
      </c>
      <c r="G1101" s="2">
        <f t="shared" si="197"/>
        <v>1098</v>
      </c>
      <c r="H1101" s="6">
        <f t="shared" si="191"/>
        <v>5.0556117290192115E-4</v>
      </c>
      <c r="I1101" s="6">
        <f t="shared" si="192"/>
        <v>3.7063820209460463E-4</v>
      </c>
      <c r="J1101" s="6">
        <f t="shared" si="193"/>
        <v>0.55510616784630018</v>
      </c>
      <c r="K1101" s="6">
        <f t="shared" si="194"/>
        <v>0.24890197996584459</v>
      </c>
      <c r="L1101" s="2">
        <f t="shared" si="195"/>
        <v>0.1382928594451257</v>
      </c>
      <c r="M1101" s="2">
        <f t="shared" si="196"/>
        <v>0.13837276782021876</v>
      </c>
    </row>
    <row r="1102" spans="1:13" x14ac:dyDescent="0.3">
      <c r="A1102" t="s">
        <v>1159</v>
      </c>
      <c r="B1102">
        <v>21.25</v>
      </c>
      <c r="C1102" s="5">
        <f t="shared" si="187"/>
        <v>1.5000000000000568E-2</v>
      </c>
      <c r="D1102" s="5">
        <f t="shared" si="188"/>
        <v>3.125E-2</v>
      </c>
      <c r="E1102" s="5">
        <f t="shared" si="189"/>
        <v>1.5000000000000568E-2</v>
      </c>
      <c r="F1102" s="5">
        <f t="shared" si="190"/>
        <v>7.5000000000002842E-3</v>
      </c>
      <c r="G1102" s="2">
        <f t="shared" si="197"/>
        <v>1099</v>
      </c>
      <c r="H1102" s="6">
        <f t="shared" si="191"/>
        <v>5.0556117290192115E-4</v>
      </c>
      <c r="I1102" s="6">
        <f t="shared" si="192"/>
        <v>3.7063820209460463E-4</v>
      </c>
      <c r="J1102" s="6">
        <f t="shared" si="193"/>
        <v>0.55561172901920208</v>
      </c>
      <c r="K1102" s="6">
        <f t="shared" si="194"/>
        <v>0.24927261816793919</v>
      </c>
      <c r="L1102" s="2">
        <f t="shared" si="195"/>
        <v>0.13862481293464538</v>
      </c>
      <c r="M1102" s="2">
        <f t="shared" si="196"/>
        <v>0.13870501203576049</v>
      </c>
    </row>
    <row r="1103" spans="1:13" x14ac:dyDescent="0.3">
      <c r="A1103" t="s">
        <v>1160</v>
      </c>
      <c r="B1103">
        <v>21.28</v>
      </c>
      <c r="C1103" s="5">
        <f t="shared" si="187"/>
        <v>6.25E-2</v>
      </c>
      <c r="D1103" s="5">
        <f t="shared" si="188"/>
        <v>1.6249999999999432E-2</v>
      </c>
      <c r="E1103" s="5">
        <f t="shared" si="189"/>
        <v>4.7499999999999432E-2</v>
      </c>
      <c r="F1103" s="5">
        <f t="shared" si="190"/>
        <v>1.6249999999999432E-2</v>
      </c>
      <c r="G1103" s="2">
        <f t="shared" si="197"/>
        <v>1100</v>
      </c>
      <c r="H1103" s="6">
        <f t="shared" si="191"/>
        <v>5.0556117290192115E-4</v>
      </c>
      <c r="I1103" s="6">
        <f t="shared" si="192"/>
        <v>3.7116145602697351E-4</v>
      </c>
      <c r="J1103" s="6">
        <f t="shared" si="193"/>
        <v>0.55611729019210399</v>
      </c>
      <c r="K1103" s="6">
        <f t="shared" si="194"/>
        <v>0.24964377962396617</v>
      </c>
      <c r="L1103" s="2">
        <f t="shared" si="195"/>
        <v>0.13895743243982919</v>
      </c>
      <c r="M1103" s="2">
        <f t="shared" si="196"/>
        <v>0.13903855301104767</v>
      </c>
    </row>
    <row r="1104" spans="1:13" x14ac:dyDescent="0.3">
      <c r="A1104" t="s">
        <v>1161</v>
      </c>
      <c r="B1104">
        <v>21.375</v>
      </c>
      <c r="C1104" s="5">
        <f t="shared" si="187"/>
        <v>4.7499999999999432E-2</v>
      </c>
      <c r="D1104" s="5">
        <f t="shared" si="188"/>
        <v>-3.125E-2</v>
      </c>
      <c r="E1104" s="5">
        <f t="shared" si="189"/>
        <v>0</v>
      </c>
      <c r="F1104" s="5">
        <f t="shared" si="190"/>
        <v>-2.3749999999999716E-2</v>
      </c>
      <c r="G1104" s="2">
        <f t="shared" si="197"/>
        <v>1101</v>
      </c>
      <c r="H1104" s="6">
        <f t="shared" si="191"/>
        <v>5.0556117290192115E-4</v>
      </c>
      <c r="I1104" s="6">
        <f t="shared" si="192"/>
        <v>3.7281842681280821E-4</v>
      </c>
      <c r="J1104" s="6">
        <f t="shared" si="193"/>
        <v>0.55662285136500589</v>
      </c>
      <c r="K1104" s="6">
        <f t="shared" si="194"/>
        <v>0.25001659805077897</v>
      </c>
      <c r="L1104" s="2">
        <f t="shared" si="195"/>
        <v>0.13929135038015866</v>
      </c>
      <c r="M1104" s="2">
        <f t="shared" si="196"/>
        <v>0.13937247095137711</v>
      </c>
    </row>
    <row r="1105" spans="1:13" x14ac:dyDescent="0.3">
      <c r="A1105" t="s">
        <v>1162</v>
      </c>
      <c r="B1105">
        <v>21.375</v>
      </c>
      <c r="C1105" s="5">
        <f t="shared" si="187"/>
        <v>0</v>
      </c>
      <c r="D1105" s="5">
        <f t="shared" si="188"/>
        <v>-4.9999999999998934E-3</v>
      </c>
      <c r="E1105" s="5">
        <f t="shared" si="189"/>
        <v>0</v>
      </c>
      <c r="F1105" s="5">
        <f t="shared" si="190"/>
        <v>0</v>
      </c>
      <c r="G1105" s="2">
        <f t="shared" si="197"/>
        <v>1102</v>
      </c>
      <c r="H1105" s="6">
        <f t="shared" si="191"/>
        <v>5.0556117290192115E-4</v>
      </c>
      <c r="I1105" s="6">
        <f t="shared" si="192"/>
        <v>3.7281842681280821E-4</v>
      </c>
      <c r="J1105" s="6">
        <f t="shared" si="193"/>
        <v>0.55712841253790779</v>
      </c>
      <c r="K1105" s="6">
        <f t="shared" si="194"/>
        <v>0.25038941647759178</v>
      </c>
      <c r="L1105" s="2">
        <f t="shared" si="195"/>
        <v>0.1396256452855304</v>
      </c>
      <c r="M1105" s="2">
        <f t="shared" si="196"/>
        <v>0.13970676585674885</v>
      </c>
    </row>
    <row r="1106" spans="1:13" x14ac:dyDescent="0.3">
      <c r="A1106" t="s">
        <v>1163</v>
      </c>
      <c r="B1106">
        <v>21.375</v>
      </c>
      <c r="C1106" s="5">
        <f t="shared" si="187"/>
        <v>3.7499999999999645E-2</v>
      </c>
      <c r="D1106" s="5">
        <f t="shared" si="188"/>
        <v>1.8749999999999822E-2</v>
      </c>
      <c r="E1106" s="5">
        <f t="shared" si="189"/>
        <v>3.7499999999999645E-2</v>
      </c>
      <c r="F1106" s="5">
        <f t="shared" si="190"/>
        <v>1.8749999999999822E-2</v>
      </c>
      <c r="G1106" s="2">
        <f t="shared" si="197"/>
        <v>1103</v>
      </c>
      <c r="H1106" s="6">
        <f t="shared" si="191"/>
        <v>5.0556117290192115E-4</v>
      </c>
      <c r="I1106" s="6">
        <f t="shared" si="192"/>
        <v>3.7281842681280821E-4</v>
      </c>
      <c r="J1106" s="6">
        <f t="shared" si="193"/>
        <v>0.55763397371080969</v>
      </c>
      <c r="K1106" s="6">
        <f t="shared" si="194"/>
        <v>0.25076223490440458</v>
      </c>
      <c r="L1106" s="2">
        <f t="shared" si="195"/>
        <v>0.1399603171559444</v>
      </c>
      <c r="M1106" s="2">
        <f t="shared" si="196"/>
        <v>0.14004216718758677</v>
      </c>
    </row>
    <row r="1107" spans="1:13" x14ac:dyDescent="0.3">
      <c r="A1107" t="s">
        <v>1164</v>
      </c>
      <c r="B1107">
        <v>21.45</v>
      </c>
      <c r="C1107" s="5">
        <f t="shared" si="187"/>
        <v>3.7499999999999645E-2</v>
      </c>
      <c r="D1107" s="5">
        <f t="shared" si="188"/>
        <v>-1.8749999999999822E-2</v>
      </c>
      <c r="E1107" s="5">
        <f t="shared" si="189"/>
        <v>0</v>
      </c>
      <c r="F1107" s="5">
        <f t="shared" si="190"/>
        <v>-1.8749999999999822E-2</v>
      </c>
      <c r="G1107" s="2">
        <f t="shared" si="197"/>
        <v>1104</v>
      </c>
      <c r="H1107" s="6">
        <f t="shared" si="191"/>
        <v>5.0556117290192115E-4</v>
      </c>
      <c r="I1107" s="6">
        <f t="shared" si="192"/>
        <v>3.7412656164373029E-4</v>
      </c>
      <c r="J1107" s="6">
        <f t="shared" si="193"/>
        <v>0.5581395348837116</v>
      </c>
      <c r="K1107" s="6">
        <f t="shared" si="194"/>
        <v>0.25113636146604829</v>
      </c>
      <c r="L1107" s="2">
        <f t="shared" si="195"/>
        <v>0.14029609677450897</v>
      </c>
      <c r="M1107" s="2">
        <f t="shared" si="196"/>
        <v>0.14037794680615132</v>
      </c>
    </row>
    <row r="1108" spans="1:13" x14ac:dyDescent="0.3">
      <c r="A1108" t="s">
        <v>1165</v>
      </c>
      <c r="B1108">
        <v>21.45</v>
      </c>
      <c r="C1108" s="5">
        <f t="shared" si="187"/>
        <v>0</v>
      </c>
      <c r="D1108" s="5">
        <f t="shared" si="188"/>
        <v>-1.8749999999999822E-2</v>
      </c>
      <c r="E1108" s="5">
        <f t="shared" si="189"/>
        <v>0</v>
      </c>
      <c r="F1108" s="5">
        <f t="shared" si="190"/>
        <v>0</v>
      </c>
      <c r="G1108" s="2">
        <f t="shared" si="197"/>
        <v>1105</v>
      </c>
      <c r="H1108" s="6">
        <f t="shared" si="191"/>
        <v>5.0556117290192115E-4</v>
      </c>
      <c r="I1108" s="6">
        <f t="shared" si="192"/>
        <v>3.7412656164373029E-4</v>
      </c>
      <c r="J1108" s="6">
        <f t="shared" si="193"/>
        <v>0.5586450960566135</v>
      </c>
      <c r="K1108" s="6">
        <f t="shared" si="194"/>
        <v>0.25151048802769199</v>
      </c>
      <c r="L1108" s="2">
        <f t="shared" si="195"/>
        <v>0.14063225468080015</v>
      </c>
      <c r="M1108" s="2">
        <f t="shared" si="196"/>
        <v>0.1407141047124425</v>
      </c>
    </row>
    <row r="1109" spans="1:13" x14ac:dyDescent="0.3">
      <c r="A1109" t="s">
        <v>1166</v>
      </c>
      <c r="B1109">
        <v>21.45</v>
      </c>
      <c r="C1109" s="5">
        <f t="shared" si="187"/>
        <v>0</v>
      </c>
      <c r="D1109" s="5">
        <f t="shared" si="188"/>
        <v>8.8817841970012523E-16</v>
      </c>
      <c r="E1109" s="5">
        <f t="shared" si="189"/>
        <v>0</v>
      </c>
      <c r="F1109" s="5">
        <f t="shared" si="190"/>
        <v>0</v>
      </c>
      <c r="G1109" s="2">
        <f t="shared" si="197"/>
        <v>1106</v>
      </c>
      <c r="H1109" s="6">
        <f t="shared" si="191"/>
        <v>5.0556117290192115E-4</v>
      </c>
      <c r="I1109" s="6">
        <f t="shared" si="192"/>
        <v>3.7412656164373029E-4</v>
      </c>
      <c r="J1109" s="6">
        <f t="shared" si="193"/>
        <v>0.5591506572295154</v>
      </c>
      <c r="K1109" s="6">
        <f t="shared" si="194"/>
        <v>0.2518846145893357</v>
      </c>
      <c r="L1109" s="2">
        <f t="shared" si="195"/>
        <v>0.14096879087481798</v>
      </c>
      <c r="M1109" s="2">
        <f t="shared" si="196"/>
        <v>0.14105064090646033</v>
      </c>
    </row>
    <row r="1110" spans="1:13" x14ac:dyDescent="0.3">
      <c r="A1110" t="s">
        <v>1167</v>
      </c>
      <c r="B1110">
        <v>21.45</v>
      </c>
      <c r="C1110" s="5">
        <f t="shared" si="187"/>
        <v>1.7763568394002505E-15</v>
      </c>
      <c r="D1110" s="5">
        <f t="shared" si="188"/>
        <v>3.7499999999999645E-2</v>
      </c>
      <c r="E1110" s="5">
        <f t="shared" si="189"/>
        <v>1.7763568394002505E-15</v>
      </c>
      <c r="F1110" s="5">
        <f t="shared" si="190"/>
        <v>8.8817841970012523E-16</v>
      </c>
      <c r="G1110" s="2">
        <f t="shared" si="197"/>
        <v>1107</v>
      </c>
      <c r="H1110" s="6">
        <f t="shared" si="191"/>
        <v>5.0556117290192115E-4</v>
      </c>
      <c r="I1110" s="6">
        <f t="shared" si="192"/>
        <v>3.7412656164373029E-4</v>
      </c>
      <c r="J1110" s="6">
        <f t="shared" si="193"/>
        <v>0.5596562184024173</v>
      </c>
      <c r="K1110" s="6">
        <f t="shared" si="194"/>
        <v>0.2522587411509794</v>
      </c>
      <c r="L1110" s="2">
        <f t="shared" si="195"/>
        <v>0.14130570535656242</v>
      </c>
      <c r="M1110" s="2">
        <f t="shared" si="196"/>
        <v>0.1413875553882048</v>
      </c>
    </row>
    <row r="1111" spans="1:13" x14ac:dyDescent="0.3">
      <c r="A1111" t="s">
        <v>1168</v>
      </c>
      <c r="B1111">
        <v>21.450000000000003</v>
      </c>
      <c r="C1111" s="5">
        <f t="shared" si="187"/>
        <v>7.4999999999999289E-2</v>
      </c>
      <c r="D1111" s="5">
        <f t="shared" si="188"/>
        <v>3.7499999999997868E-2</v>
      </c>
      <c r="E1111" s="5">
        <f t="shared" si="189"/>
        <v>7.4999999999997513E-2</v>
      </c>
      <c r="F1111" s="5">
        <f t="shared" si="190"/>
        <v>3.7499999999997868E-2</v>
      </c>
      <c r="G1111" s="2">
        <f t="shared" si="197"/>
        <v>1108</v>
      </c>
      <c r="H1111" s="6">
        <f t="shared" si="191"/>
        <v>5.0556117290192115E-4</v>
      </c>
      <c r="I1111" s="6">
        <f t="shared" si="192"/>
        <v>3.741265616437304E-4</v>
      </c>
      <c r="J1111" s="6">
        <f t="shared" si="193"/>
        <v>0.56016177957531921</v>
      </c>
      <c r="K1111" s="6">
        <f t="shared" si="194"/>
        <v>0.25263286771262311</v>
      </c>
      <c r="L1111" s="2">
        <f t="shared" si="195"/>
        <v>0.14164299812603354</v>
      </c>
      <c r="M1111" s="2">
        <f t="shared" si="196"/>
        <v>0.14172631369194552</v>
      </c>
    </row>
    <row r="1112" spans="1:13" x14ac:dyDescent="0.3">
      <c r="A1112" t="s">
        <v>1169</v>
      </c>
      <c r="B1112">
        <v>21.599999999999998</v>
      </c>
      <c r="C1112" s="5">
        <f t="shared" si="187"/>
        <v>7.4999999999997513E-2</v>
      </c>
      <c r="D1112" s="5">
        <f t="shared" si="188"/>
        <v>-3.7499999999999645E-2</v>
      </c>
      <c r="E1112" s="5">
        <f t="shared" si="189"/>
        <v>0</v>
      </c>
      <c r="F1112" s="5">
        <f t="shared" si="190"/>
        <v>-3.7499999999998757E-2</v>
      </c>
      <c r="G1112" s="2">
        <f t="shared" si="197"/>
        <v>1109</v>
      </c>
      <c r="H1112" s="6">
        <f t="shared" si="191"/>
        <v>5.0556117290192115E-4</v>
      </c>
      <c r="I1112" s="6">
        <f t="shared" si="192"/>
        <v>3.7674283130557457E-4</v>
      </c>
      <c r="J1112" s="6">
        <f t="shared" si="193"/>
        <v>0.56066734074822111</v>
      </c>
      <c r="K1112" s="6">
        <f t="shared" si="194"/>
        <v>0.25300961054392868</v>
      </c>
      <c r="L1112" s="2">
        <f t="shared" si="195"/>
        <v>0.14198213736286963</v>
      </c>
      <c r="M1112" s="2">
        <f t="shared" si="196"/>
        <v>0.14206545292878162</v>
      </c>
    </row>
    <row r="1113" spans="1:13" x14ac:dyDescent="0.3">
      <c r="A1113" t="s">
        <v>1170</v>
      </c>
      <c r="B1113">
        <v>21.599999999999998</v>
      </c>
      <c r="C1113" s="5">
        <f t="shared" si="187"/>
        <v>0</v>
      </c>
      <c r="D1113" s="5">
        <f t="shared" si="188"/>
        <v>-3.7499999999997868E-2</v>
      </c>
      <c r="E1113" s="5">
        <f t="shared" si="189"/>
        <v>0</v>
      </c>
      <c r="F1113" s="5">
        <f t="shared" si="190"/>
        <v>0</v>
      </c>
      <c r="G1113" s="2">
        <f t="shared" si="197"/>
        <v>1110</v>
      </c>
      <c r="H1113" s="6">
        <f t="shared" si="191"/>
        <v>5.0556117290192115E-4</v>
      </c>
      <c r="I1113" s="6">
        <f t="shared" si="192"/>
        <v>3.7674283130557457E-4</v>
      </c>
      <c r="J1113" s="6">
        <f t="shared" si="193"/>
        <v>0.56117290192112301</v>
      </c>
      <c r="K1113" s="6">
        <f t="shared" si="194"/>
        <v>0.25338635337523424</v>
      </c>
      <c r="L1113" s="2">
        <f t="shared" si="195"/>
        <v>0.14232165753280107</v>
      </c>
      <c r="M1113" s="2">
        <f t="shared" si="196"/>
        <v>0.14240497309871306</v>
      </c>
    </row>
    <row r="1114" spans="1:13" x14ac:dyDescent="0.3">
      <c r="A1114" t="s">
        <v>1171</v>
      </c>
      <c r="B1114">
        <v>21.599999999999998</v>
      </c>
      <c r="C1114" s="5">
        <f t="shared" si="187"/>
        <v>1.7763568394002505E-15</v>
      </c>
      <c r="D1114" s="5">
        <f t="shared" si="188"/>
        <v>8.8817841970012523E-16</v>
      </c>
      <c r="E1114" s="5">
        <f t="shared" si="189"/>
        <v>1.7763568394002505E-15</v>
      </c>
      <c r="F1114" s="5">
        <f t="shared" si="190"/>
        <v>8.8817841970012523E-16</v>
      </c>
      <c r="G1114" s="2">
        <f t="shared" si="197"/>
        <v>1111</v>
      </c>
      <c r="H1114" s="6">
        <f t="shared" si="191"/>
        <v>5.0556117290192115E-4</v>
      </c>
      <c r="I1114" s="6">
        <f t="shared" si="192"/>
        <v>3.7674283130557457E-4</v>
      </c>
      <c r="J1114" s="6">
        <f t="shared" si="193"/>
        <v>0.56167846309402492</v>
      </c>
      <c r="K1114" s="6">
        <f t="shared" si="194"/>
        <v>0.25376309620653981</v>
      </c>
      <c r="L1114" s="2">
        <f t="shared" si="195"/>
        <v>0.14266155863582786</v>
      </c>
      <c r="M1114" s="2">
        <f t="shared" si="196"/>
        <v>0.14274487420173987</v>
      </c>
    </row>
    <row r="1115" spans="1:13" x14ac:dyDescent="0.3">
      <c r="A1115" t="s">
        <v>1172</v>
      </c>
      <c r="B1115">
        <v>21.6</v>
      </c>
      <c r="C1115" s="5">
        <f t="shared" ref="C1115:C1178" si="198">IF(AND(ISNUMBER(B1114),ISNUMBER(B1116)),(B1116-B1114)/2,"")</f>
        <v>1.7763568394002505E-15</v>
      </c>
      <c r="D1115" s="5">
        <f t="shared" ref="D1115:D1178" si="199">IF(AND(ISNUMBER(C1114),ISNUMBER(C1116)),(C1116-C1114)/2,"")</f>
        <v>-8.8817841970012523E-16</v>
      </c>
      <c r="E1115" s="5">
        <f t="shared" ref="E1115:E1178" si="200">IF(AND(ISNUMBER(B1115),ISNUMBER(B1116)),(B1116-B1115)/2,"")</f>
        <v>0</v>
      </c>
      <c r="F1115" s="5">
        <f t="shared" ref="F1115:F1178" si="201">IF(AND(ISNUMBER(E1114),ISNUMBER(E1115)),(E1115-E1114)/2,"")</f>
        <v>-8.8817841970012523E-16</v>
      </c>
      <c r="G1115" s="2">
        <f t="shared" si="197"/>
        <v>1112</v>
      </c>
      <c r="H1115" s="6">
        <f t="shared" ref="H1115:H1178" si="202">1/MAX(G:G)</f>
        <v>5.0556117290192115E-4</v>
      </c>
      <c r="I1115" s="6">
        <f t="shared" ref="I1115:I1178" si="203">B1115/SUM(B:B)</f>
        <v>3.7674283130557462E-4</v>
      </c>
      <c r="J1115" s="6">
        <f t="shared" ref="J1115:J1178" si="204">H1115+J1114</f>
        <v>0.56218402426692682</v>
      </c>
      <c r="K1115" s="6">
        <f t="shared" ref="K1115:K1178" si="205">I1115+K1114</f>
        <v>0.25413983903784537</v>
      </c>
      <c r="L1115" s="2">
        <f t="shared" ref="L1115:L1178" si="206">K1115*J1116</f>
        <v>0.14300184067195001</v>
      </c>
      <c r="M1115" s="2">
        <f t="shared" ref="M1115:M1178" si="207">K1116*J1115</f>
        <v>0.14308515623786203</v>
      </c>
    </row>
    <row r="1116" spans="1:13" x14ac:dyDescent="0.3">
      <c r="A1116" t="s">
        <v>1173</v>
      </c>
      <c r="B1116">
        <v>21.6</v>
      </c>
      <c r="C1116" s="5">
        <f t="shared" si="198"/>
        <v>0</v>
      </c>
      <c r="D1116" s="5">
        <f t="shared" si="199"/>
        <v>-8.8817841970012523E-16</v>
      </c>
      <c r="E1116" s="5">
        <f t="shared" si="200"/>
        <v>0</v>
      </c>
      <c r="F1116" s="5">
        <f t="shared" si="201"/>
        <v>0</v>
      </c>
      <c r="G1116" s="2">
        <f t="shared" si="197"/>
        <v>1113</v>
      </c>
      <c r="H1116" s="6">
        <f t="shared" si="202"/>
        <v>5.0556117290192115E-4</v>
      </c>
      <c r="I1116" s="6">
        <f t="shared" si="203"/>
        <v>3.7674283130557462E-4</v>
      </c>
      <c r="J1116" s="6">
        <f t="shared" si="204"/>
        <v>0.56268958543982872</v>
      </c>
      <c r="K1116" s="6">
        <f t="shared" si="205"/>
        <v>0.25451658186915094</v>
      </c>
      <c r="L1116" s="2">
        <f t="shared" si="206"/>
        <v>0.14334250364116752</v>
      </c>
      <c r="M1116" s="2">
        <f t="shared" si="207"/>
        <v>0.14342581920707953</v>
      </c>
    </row>
    <row r="1117" spans="1:13" x14ac:dyDescent="0.3">
      <c r="A1117" t="s">
        <v>1174</v>
      </c>
      <c r="B1117">
        <v>21.6</v>
      </c>
      <c r="C1117" s="5">
        <f t="shared" si="198"/>
        <v>0</v>
      </c>
      <c r="D1117" s="5">
        <f t="shared" si="199"/>
        <v>3.1249999999998224E-3</v>
      </c>
      <c r="E1117" s="5">
        <f t="shared" si="200"/>
        <v>0</v>
      </c>
      <c r="F1117" s="5">
        <f t="shared" si="201"/>
        <v>0</v>
      </c>
      <c r="G1117" s="2">
        <f t="shared" si="197"/>
        <v>1114</v>
      </c>
      <c r="H1117" s="6">
        <f t="shared" si="202"/>
        <v>5.0556117290192115E-4</v>
      </c>
      <c r="I1117" s="6">
        <f t="shared" si="203"/>
        <v>3.7674283130557462E-4</v>
      </c>
      <c r="J1117" s="6">
        <f t="shared" si="204"/>
        <v>0.56319514661273062</v>
      </c>
      <c r="K1117" s="6">
        <f t="shared" si="205"/>
        <v>0.2548933247004565</v>
      </c>
      <c r="L1117" s="2">
        <f t="shared" si="206"/>
        <v>0.14368354754348039</v>
      </c>
      <c r="M1117" s="2">
        <f t="shared" si="207"/>
        <v>0.14376686310939238</v>
      </c>
    </row>
    <row r="1118" spans="1:13" x14ac:dyDescent="0.3">
      <c r="A1118" t="s">
        <v>1175</v>
      </c>
      <c r="B1118">
        <v>21.6</v>
      </c>
      <c r="C1118" s="5">
        <f t="shared" si="198"/>
        <v>6.2499999999996447E-3</v>
      </c>
      <c r="D1118" s="5">
        <f t="shared" si="199"/>
        <v>6.6999999999999282E-2</v>
      </c>
      <c r="E1118" s="5">
        <f t="shared" si="200"/>
        <v>6.2499999999996447E-3</v>
      </c>
      <c r="F1118" s="5">
        <f t="shared" si="201"/>
        <v>3.1249999999998224E-3</v>
      </c>
      <c r="G1118" s="2">
        <f t="shared" si="197"/>
        <v>1115</v>
      </c>
      <c r="H1118" s="6">
        <f t="shared" si="202"/>
        <v>5.0556117290192115E-4</v>
      </c>
      <c r="I1118" s="6">
        <f t="shared" si="203"/>
        <v>3.7674283130557462E-4</v>
      </c>
      <c r="J1118" s="6">
        <f t="shared" si="204"/>
        <v>0.56370070778563253</v>
      </c>
      <c r="K1118" s="6">
        <f t="shared" si="205"/>
        <v>0.25527006753176207</v>
      </c>
      <c r="L1118" s="2">
        <f t="shared" si="206"/>
        <v>0.14402497237888859</v>
      </c>
      <c r="M1118" s="2">
        <f t="shared" si="207"/>
        <v>0.1441084108442223</v>
      </c>
    </row>
    <row r="1119" spans="1:13" x14ac:dyDescent="0.3">
      <c r="A1119" t="s">
        <v>1176</v>
      </c>
      <c r="B1119">
        <v>21.612500000000001</v>
      </c>
      <c r="C1119" s="5">
        <f t="shared" si="198"/>
        <v>0.13399999999999856</v>
      </c>
      <c r="D1119" s="5">
        <f t="shared" si="199"/>
        <v>7.8125E-2</v>
      </c>
      <c r="E1119" s="5">
        <f t="shared" si="200"/>
        <v>0.12774999999999892</v>
      </c>
      <c r="F1119" s="5">
        <f t="shared" si="201"/>
        <v>6.0749999999999638E-2</v>
      </c>
      <c r="G1119" s="2">
        <f t="shared" si="197"/>
        <v>1116</v>
      </c>
      <c r="H1119" s="6">
        <f t="shared" si="202"/>
        <v>5.0556117290192115E-4</v>
      </c>
      <c r="I1119" s="6">
        <f t="shared" si="203"/>
        <v>3.7696085377739494E-4</v>
      </c>
      <c r="J1119" s="6">
        <f t="shared" si="204"/>
        <v>0.56420626895853443</v>
      </c>
      <c r="K1119" s="6">
        <f t="shared" si="205"/>
        <v>0.25564702838553949</v>
      </c>
      <c r="L1119" s="2">
        <f t="shared" si="206"/>
        <v>0.14436690126726126</v>
      </c>
      <c r="M1119" s="2">
        <f t="shared" si="207"/>
        <v>0.14445285404974642</v>
      </c>
    </row>
    <row r="1120" spans="1:13" x14ac:dyDescent="0.3">
      <c r="A1120" t="s">
        <v>1177</v>
      </c>
      <c r="B1120">
        <v>21.867999999999999</v>
      </c>
      <c r="C1120" s="5">
        <f t="shared" si="198"/>
        <v>0.16249999999999964</v>
      </c>
      <c r="D1120" s="5">
        <f t="shared" si="199"/>
        <v>-4.962499999999892E-2</v>
      </c>
      <c r="E1120" s="5">
        <f t="shared" si="200"/>
        <v>3.4750000000000725E-2</v>
      </c>
      <c r="F1120" s="5">
        <f t="shared" si="201"/>
        <v>-4.6499999999999098E-2</v>
      </c>
      <c r="G1120" s="2">
        <f t="shared" si="197"/>
        <v>1117</v>
      </c>
      <c r="H1120" s="6">
        <f t="shared" si="202"/>
        <v>5.0556117290192115E-4</v>
      </c>
      <c r="I1120" s="6">
        <f t="shared" si="203"/>
        <v>3.8141723310140298E-4</v>
      </c>
      <c r="J1120" s="6">
        <f t="shared" si="204"/>
        <v>0.56471183013143633</v>
      </c>
      <c r="K1120" s="6">
        <f t="shared" si="205"/>
        <v>0.25602844561864091</v>
      </c>
      <c r="L1120" s="2">
        <f t="shared" si="206"/>
        <v>0.14471173013227284</v>
      </c>
      <c r="M1120" s="2">
        <f t="shared" si="207"/>
        <v>0.14479836746123004</v>
      </c>
    </row>
    <row r="1121" spans="1:13" x14ac:dyDescent="0.3">
      <c r="A1121" t="s">
        <v>1178</v>
      </c>
      <c r="B1121">
        <v>21.9375</v>
      </c>
      <c r="C1121" s="5">
        <f t="shared" si="198"/>
        <v>3.4750000000000725E-2</v>
      </c>
      <c r="D1121" s="5">
        <f t="shared" si="199"/>
        <v>-8.1249999999999822E-2</v>
      </c>
      <c r="E1121" s="5">
        <f t="shared" si="200"/>
        <v>0</v>
      </c>
      <c r="F1121" s="5">
        <f t="shared" si="201"/>
        <v>-1.7375000000000362E-2</v>
      </c>
      <c r="G1121" s="2">
        <f t="shared" si="197"/>
        <v>1118</v>
      </c>
      <c r="H1121" s="6">
        <f t="shared" si="202"/>
        <v>5.0556117290192115E-4</v>
      </c>
      <c r="I1121" s="6">
        <f t="shared" si="203"/>
        <v>3.8262943804472419E-4</v>
      </c>
      <c r="J1121" s="6">
        <f t="shared" si="204"/>
        <v>0.56521739130433823</v>
      </c>
      <c r="K1121" s="6">
        <f t="shared" si="205"/>
        <v>0.25641107505668564</v>
      </c>
      <c r="L1121" s="2">
        <f t="shared" si="206"/>
        <v>0.14505763042893144</v>
      </c>
      <c r="M1121" s="2">
        <f t="shared" si="207"/>
        <v>0.14514426775788863</v>
      </c>
    </row>
    <row r="1122" spans="1:13" x14ac:dyDescent="0.3">
      <c r="A1122" t="s">
        <v>1179</v>
      </c>
      <c r="B1122">
        <v>21.9375</v>
      </c>
      <c r="C1122" s="5">
        <f t="shared" si="198"/>
        <v>0</v>
      </c>
      <c r="D1122" s="5">
        <f t="shared" si="199"/>
        <v>-1.7375000000000362E-2</v>
      </c>
      <c r="E1122" s="5">
        <f t="shared" si="200"/>
        <v>0</v>
      </c>
      <c r="F1122" s="5">
        <f t="shared" si="201"/>
        <v>0</v>
      </c>
      <c r="G1122" s="2">
        <f t="shared" si="197"/>
        <v>1119</v>
      </c>
      <c r="H1122" s="6">
        <f t="shared" si="202"/>
        <v>5.0556117290192115E-4</v>
      </c>
      <c r="I1122" s="6">
        <f t="shared" si="203"/>
        <v>3.8262943804472419E-4</v>
      </c>
      <c r="J1122" s="6">
        <f t="shared" si="204"/>
        <v>0.56572295247724014</v>
      </c>
      <c r="K1122" s="6">
        <f t="shared" si="205"/>
        <v>0.25679370449473038</v>
      </c>
      <c r="L1122" s="2">
        <f t="shared" si="206"/>
        <v>0.14540391761076499</v>
      </c>
      <c r="M1122" s="2">
        <f t="shared" si="207"/>
        <v>0.14549055493972218</v>
      </c>
    </row>
    <row r="1123" spans="1:13" x14ac:dyDescent="0.3">
      <c r="A1123" t="s">
        <v>1180</v>
      </c>
      <c r="B1123">
        <v>21.9375</v>
      </c>
      <c r="C1123" s="5">
        <f t="shared" si="198"/>
        <v>0</v>
      </c>
      <c r="D1123" s="5">
        <f t="shared" si="199"/>
        <v>1.5625E-2</v>
      </c>
      <c r="E1123" s="5">
        <f t="shared" si="200"/>
        <v>0</v>
      </c>
      <c r="F1123" s="5">
        <f t="shared" si="201"/>
        <v>0</v>
      </c>
      <c r="G1123" s="2">
        <f t="shared" si="197"/>
        <v>1120</v>
      </c>
      <c r="H1123" s="6">
        <f t="shared" si="202"/>
        <v>5.0556117290192115E-4</v>
      </c>
      <c r="I1123" s="6">
        <f t="shared" si="203"/>
        <v>3.8262943804472419E-4</v>
      </c>
      <c r="J1123" s="6">
        <f t="shared" si="204"/>
        <v>0.56622851365014204</v>
      </c>
      <c r="K1123" s="6">
        <f t="shared" si="205"/>
        <v>0.25717633393277511</v>
      </c>
      <c r="L1123" s="2">
        <f t="shared" si="206"/>
        <v>0.14575059167777352</v>
      </c>
      <c r="M1123" s="2">
        <f t="shared" si="207"/>
        <v>0.14583722900673071</v>
      </c>
    </row>
    <row r="1124" spans="1:13" x14ac:dyDescent="0.3">
      <c r="A1124" t="s">
        <v>1181</v>
      </c>
      <c r="B1124">
        <v>21.9375</v>
      </c>
      <c r="C1124" s="5">
        <f t="shared" si="198"/>
        <v>3.125E-2</v>
      </c>
      <c r="D1124" s="5">
        <f t="shared" si="199"/>
        <v>1.5625E-2</v>
      </c>
      <c r="E1124" s="5">
        <f t="shared" si="200"/>
        <v>3.125E-2</v>
      </c>
      <c r="F1124" s="5">
        <f t="shared" si="201"/>
        <v>1.5625E-2</v>
      </c>
      <c r="G1124" s="2">
        <f t="shared" si="197"/>
        <v>1121</v>
      </c>
      <c r="H1124" s="6">
        <f t="shared" si="202"/>
        <v>5.0556117290192115E-4</v>
      </c>
      <c r="I1124" s="6">
        <f t="shared" si="203"/>
        <v>3.8262943804472419E-4</v>
      </c>
      <c r="J1124" s="6">
        <f t="shared" si="204"/>
        <v>0.56673407482304394</v>
      </c>
      <c r="K1124" s="6">
        <f t="shared" si="205"/>
        <v>0.25755896337081985</v>
      </c>
      <c r="L1124" s="2">
        <f t="shared" si="206"/>
        <v>0.146097652629957</v>
      </c>
      <c r="M1124" s="2">
        <f t="shared" si="207"/>
        <v>0.14618490776273349</v>
      </c>
    </row>
    <row r="1125" spans="1:13" x14ac:dyDescent="0.3">
      <c r="A1125" t="s">
        <v>1182</v>
      </c>
      <c r="B1125">
        <v>22</v>
      </c>
      <c r="C1125" s="5">
        <f t="shared" si="198"/>
        <v>3.125E-2</v>
      </c>
      <c r="D1125" s="5">
        <f t="shared" si="199"/>
        <v>-1.5625E-2</v>
      </c>
      <c r="E1125" s="5">
        <f t="shared" si="200"/>
        <v>0</v>
      </c>
      <c r="F1125" s="5">
        <f t="shared" si="201"/>
        <v>-1.5625E-2</v>
      </c>
      <c r="G1125" s="2">
        <f t="shared" si="197"/>
        <v>1122</v>
      </c>
      <c r="H1125" s="6">
        <f t="shared" si="202"/>
        <v>5.0556117290192115E-4</v>
      </c>
      <c r="I1125" s="6">
        <f t="shared" si="203"/>
        <v>3.8371955040382595E-4</v>
      </c>
      <c r="J1125" s="6">
        <f t="shared" si="204"/>
        <v>0.56723963599594585</v>
      </c>
      <c r="K1125" s="6">
        <f t="shared" si="205"/>
        <v>0.25794268292122369</v>
      </c>
      <c r="L1125" s="2">
        <f t="shared" si="206"/>
        <v>0.14644571937337172</v>
      </c>
      <c r="M1125" s="2">
        <f t="shared" si="207"/>
        <v>0.14653297450614819</v>
      </c>
    </row>
    <row r="1126" spans="1:13" x14ac:dyDescent="0.3">
      <c r="A1126" t="s">
        <v>1183</v>
      </c>
      <c r="B1126">
        <v>22</v>
      </c>
      <c r="C1126" s="5">
        <f t="shared" si="198"/>
        <v>0</v>
      </c>
      <c r="D1126" s="5">
        <f t="shared" si="199"/>
        <v>-1.5625E-2</v>
      </c>
      <c r="E1126" s="5">
        <f t="shared" si="200"/>
        <v>0</v>
      </c>
      <c r="F1126" s="5">
        <f t="shared" si="201"/>
        <v>0</v>
      </c>
      <c r="G1126" s="2">
        <f t="shared" si="197"/>
        <v>1123</v>
      </c>
      <c r="H1126" s="6">
        <f t="shared" si="202"/>
        <v>5.0556117290192115E-4</v>
      </c>
      <c r="I1126" s="6">
        <f t="shared" si="203"/>
        <v>3.8371955040382595E-4</v>
      </c>
      <c r="J1126" s="6">
        <f t="shared" si="204"/>
        <v>0.56774519716884775</v>
      </c>
      <c r="K1126" s="6">
        <f t="shared" si="205"/>
        <v>0.25832640247162753</v>
      </c>
      <c r="L1126" s="2">
        <f t="shared" si="206"/>
        <v>0.14679417410419837</v>
      </c>
      <c r="M1126" s="2">
        <f t="shared" si="207"/>
        <v>0.14688142923697486</v>
      </c>
    </row>
    <row r="1127" spans="1:13" x14ac:dyDescent="0.3">
      <c r="A1127" t="s">
        <v>1184</v>
      </c>
      <c r="B1127">
        <v>22</v>
      </c>
      <c r="C1127" s="5">
        <f t="shared" si="198"/>
        <v>0</v>
      </c>
      <c r="D1127" s="5">
        <f t="shared" si="199"/>
        <v>1.2499999999999289E-2</v>
      </c>
      <c r="E1127" s="5">
        <f t="shared" si="200"/>
        <v>0</v>
      </c>
      <c r="F1127" s="5">
        <f t="shared" si="201"/>
        <v>0</v>
      </c>
      <c r="G1127" s="2">
        <f t="shared" si="197"/>
        <v>1124</v>
      </c>
      <c r="H1127" s="6">
        <f t="shared" si="202"/>
        <v>5.0556117290192115E-4</v>
      </c>
      <c r="I1127" s="6">
        <f t="shared" si="203"/>
        <v>3.8371955040382595E-4</v>
      </c>
      <c r="J1127" s="6">
        <f t="shared" si="204"/>
        <v>0.56825075834174965</v>
      </c>
      <c r="K1127" s="6">
        <f t="shared" si="205"/>
        <v>0.25871012202203136</v>
      </c>
      <c r="L1127" s="2">
        <f t="shared" si="206"/>
        <v>0.14714301682243697</v>
      </c>
      <c r="M1127" s="2">
        <f t="shared" si="207"/>
        <v>0.14723027195521343</v>
      </c>
    </row>
    <row r="1128" spans="1:13" x14ac:dyDescent="0.3">
      <c r="A1128" t="s">
        <v>1185</v>
      </c>
      <c r="B1128">
        <v>22</v>
      </c>
      <c r="C1128" s="5">
        <f t="shared" si="198"/>
        <v>2.4999999999998579E-2</v>
      </c>
      <c r="D1128" s="5">
        <f t="shared" si="199"/>
        <v>1.2499999999999289E-2</v>
      </c>
      <c r="E1128" s="5">
        <f t="shared" si="200"/>
        <v>2.4999999999998579E-2</v>
      </c>
      <c r="F1128" s="5">
        <f t="shared" si="201"/>
        <v>1.2499999999999289E-2</v>
      </c>
      <c r="G1128" s="2">
        <f t="shared" si="197"/>
        <v>1125</v>
      </c>
      <c r="H1128" s="6">
        <f t="shared" si="202"/>
        <v>5.0556117290192115E-4</v>
      </c>
      <c r="I1128" s="6">
        <f t="shared" si="203"/>
        <v>3.8371955040382595E-4</v>
      </c>
      <c r="J1128" s="6">
        <f t="shared" si="204"/>
        <v>0.56875631951465155</v>
      </c>
      <c r="K1128" s="6">
        <f t="shared" si="205"/>
        <v>0.2590938415724352</v>
      </c>
      <c r="L1128" s="2">
        <f t="shared" si="206"/>
        <v>0.14749224752808748</v>
      </c>
      <c r="M1128" s="2">
        <f t="shared" si="207"/>
        <v>0.14757999866749852</v>
      </c>
    </row>
    <row r="1129" spans="1:13" x14ac:dyDescent="0.3">
      <c r="A1129" t="s">
        <v>1186</v>
      </c>
      <c r="B1129">
        <v>22.049999999999997</v>
      </c>
      <c r="C1129" s="5">
        <f t="shared" si="198"/>
        <v>2.4999999999998579E-2</v>
      </c>
      <c r="D1129" s="5">
        <f t="shared" si="199"/>
        <v>-1.2499999999999289E-2</v>
      </c>
      <c r="E1129" s="5">
        <f t="shared" si="200"/>
        <v>0</v>
      </c>
      <c r="F1129" s="5">
        <f t="shared" si="201"/>
        <v>-1.2499999999999289E-2</v>
      </c>
      <c r="G1129" s="2">
        <f t="shared" si="197"/>
        <v>1126</v>
      </c>
      <c r="H1129" s="6">
        <f t="shared" si="202"/>
        <v>5.0556117290192115E-4</v>
      </c>
      <c r="I1129" s="6">
        <f t="shared" si="203"/>
        <v>3.8459164029110734E-4</v>
      </c>
      <c r="J1129" s="6">
        <f t="shared" si="204"/>
        <v>0.56926188068755346</v>
      </c>
      <c r="K1129" s="6">
        <f t="shared" si="205"/>
        <v>0.25947843321272629</v>
      </c>
      <c r="L1129" s="2">
        <f t="shared" si="206"/>
        <v>0.14784236310957408</v>
      </c>
      <c r="M1129" s="2">
        <f t="shared" si="207"/>
        <v>0.14793011424898511</v>
      </c>
    </row>
    <row r="1130" spans="1:13" x14ac:dyDescent="0.3">
      <c r="A1130" t="s">
        <v>1187</v>
      </c>
      <c r="B1130">
        <v>22.049999999999997</v>
      </c>
      <c r="C1130" s="5">
        <f t="shared" si="198"/>
        <v>0</v>
      </c>
      <c r="D1130" s="5">
        <f t="shared" si="199"/>
        <v>-1.2499999999999289E-2</v>
      </c>
      <c r="E1130" s="5">
        <f t="shared" si="200"/>
        <v>0</v>
      </c>
      <c r="F1130" s="5">
        <f t="shared" si="201"/>
        <v>0</v>
      </c>
      <c r="G1130" s="2">
        <f t="shared" si="197"/>
        <v>1127</v>
      </c>
      <c r="H1130" s="6">
        <f t="shared" si="202"/>
        <v>5.0556117290192115E-4</v>
      </c>
      <c r="I1130" s="6">
        <f t="shared" si="203"/>
        <v>3.8459164029110734E-4</v>
      </c>
      <c r="J1130" s="6">
        <f t="shared" si="204"/>
        <v>0.56976744186045536</v>
      </c>
      <c r="K1130" s="6">
        <f t="shared" si="205"/>
        <v>0.25986302485301738</v>
      </c>
      <c r="L1130" s="2">
        <f t="shared" si="206"/>
        <v>0.14819286756026218</v>
      </c>
      <c r="M1130" s="2">
        <f t="shared" si="207"/>
        <v>0.14828061869967321</v>
      </c>
    </row>
    <row r="1131" spans="1:13" x14ac:dyDescent="0.3">
      <c r="A1131" t="s">
        <v>1188</v>
      </c>
      <c r="B1131">
        <v>22.049999999999997</v>
      </c>
      <c r="C1131" s="5">
        <f t="shared" si="198"/>
        <v>0</v>
      </c>
      <c r="D1131" s="5">
        <f t="shared" si="199"/>
        <v>8.8817841970012523E-16</v>
      </c>
      <c r="E1131" s="5">
        <f t="shared" si="200"/>
        <v>0</v>
      </c>
      <c r="F1131" s="5">
        <f t="shared" si="201"/>
        <v>0</v>
      </c>
      <c r="G1131" s="2">
        <f t="shared" si="197"/>
        <v>1128</v>
      </c>
      <c r="H1131" s="6">
        <f t="shared" si="202"/>
        <v>5.0556117290192115E-4</v>
      </c>
      <c r="I1131" s="6">
        <f t="shared" si="203"/>
        <v>3.8459164029110734E-4</v>
      </c>
      <c r="J1131" s="6">
        <f t="shared" si="204"/>
        <v>0.57027300303335726</v>
      </c>
      <c r="K1131" s="6">
        <f t="shared" si="205"/>
        <v>0.26024761649330846</v>
      </c>
      <c r="L1131" s="2">
        <f t="shared" si="206"/>
        <v>0.14854376088015178</v>
      </c>
      <c r="M1131" s="2">
        <f t="shared" si="207"/>
        <v>0.14863151201956282</v>
      </c>
    </row>
    <row r="1132" spans="1:13" x14ac:dyDescent="0.3">
      <c r="A1132" t="s">
        <v>1189</v>
      </c>
      <c r="B1132">
        <v>22.049999999999997</v>
      </c>
      <c r="C1132" s="5">
        <f t="shared" si="198"/>
        <v>1.7763568394002505E-15</v>
      </c>
      <c r="D1132" s="5">
        <f t="shared" si="199"/>
        <v>1.2500000000000178E-2</v>
      </c>
      <c r="E1132" s="5">
        <f t="shared" si="200"/>
        <v>1.7763568394002505E-15</v>
      </c>
      <c r="F1132" s="5">
        <f t="shared" si="201"/>
        <v>8.8817841970012523E-16</v>
      </c>
      <c r="G1132" s="2">
        <f t="shared" si="197"/>
        <v>1129</v>
      </c>
      <c r="H1132" s="6">
        <f t="shared" si="202"/>
        <v>5.0556117290192115E-4</v>
      </c>
      <c r="I1132" s="6">
        <f t="shared" si="203"/>
        <v>3.8459164029110734E-4</v>
      </c>
      <c r="J1132" s="6">
        <f t="shared" si="204"/>
        <v>0.57077856420625916</v>
      </c>
      <c r="K1132" s="6">
        <f t="shared" si="205"/>
        <v>0.26063220813359955</v>
      </c>
      <c r="L1132" s="2">
        <f t="shared" si="206"/>
        <v>0.14889504306924289</v>
      </c>
      <c r="M1132" s="2">
        <f t="shared" si="207"/>
        <v>0.14898279420865393</v>
      </c>
    </row>
    <row r="1133" spans="1:13" x14ac:dyDescent="0.3">
      <c r="A1133" t="s">
        <v>1190</v>
      </c>
      <c r="B1133">
        <v>22.05</v>
      </c>
      <c r="C1133" s="5">
        <f t="shared" si="198"/>
        <v>2.5000000000000355E-2</v>
      </c>
      <c r="D1133" s="5">
        <f t="shared" si="199"/>
        <v>1.2499999999999289E-2</v>
      </c>
      <c r="E1133" s="5">
        <f t="shared" si="200"/>
        <v>2.4999999999998579E-2</v>
      </c>
      <c r="F1133" s="5">
        <f t="shared" si="201"/>
        <v>1.2499999999998401E-2</v>
      </c>
      <c r="G1133" s="2">
        <f t="shared" si="197"/>
        <v>1130</v>
      </c>
      <c r="H1133" s="6">
        <f t="shared" si="202"/>
        <v>5.0556117290192115E-4</v>
      </c>
      <c r="I1133" s="6">
        <f t="shared" si="203"/>
        <v>3.845916402911074E-4</v>
      </c>
      <c r="J1133" s="6">
        <f t="shared" si="204"/>
        <v>0.57128412537916107</v>
      </c>
      <c r="K1133" s="6">
        <f t="shared" si="205"/>
        <v>0.26101679977389064</v>
      </c>
      <c r="L1133" s="2">
        <f t="shared" si="206"/>
        <v>0.14924671412753551</v>
      </c>
      <c r="M1133" s="2">
        <f t="shared" si="207"/>
        <v>0.14933496347805508</v>
      </c>
    </row>
    <row r="1134" spans="1:13" x14ac:dyDescent="0.3">
      <c r="A1134" t="s">
        <v>1191</v>
      </c>
      <c r="B1134">
        <v>22.099999999999998</v>
      </c>
      <c r="C1134" s="5">
        <f t="shared" si="198"/>
        <v>2.5000000000000355E-2</v>
      </c>
      <c r="D1134" s="5">
        <f t="shared" si="199"/>
        <v>-1.2499999999999289E-2</v>
      </c>
      <c r="E1134" s="5">
        <f t="shared" si="200"/>
        <v>1.7763568394002505E-15</v>
      </c>
      <c r="F1134" s="5">
        <f t="shared" si="201"/>
        <v>-1.2499999999998401E-2</v>
      </c>
      <c r="G1134" s="2">
        <f t="shared" si="197"/>
        <v>1131</v>
      </c>
      <c r="H1134" s="6">
        <f t="shared" si="202"/>
        <v>5.0556117290192115E-4</v>
      </c>
      <c r="I1134" s="6">
        <f t="shared" si="203"/>
        <v>3.8546373017838879E-4</v>
      </c>
      <c r="J1134" s="6">
        <f t="shared" si="204"/>
        <v>0.57178968655206297</v>
      </c>
      <c r="K1134" s="6">
        <f t="shared" si="205"/>
        <v>0.26140226350406903</v>
      </c>
      <c r="L1134" s="2">
        <f t="shared" si="206"/>
        <v>0.14959927314792773</v>
      </c>
      <c r="M1134" s="2">
        <f t="shared" si="207"/>
        <v>0.1496875224984473</v>
      </c>
    </row>
    <row r="1135" spans="1:13" x14ac:dyDescent="0.3">
      <c r="A1135" t="s">
        <v>1192</v>
      </c>
      <c r="B1135">
        <v>22.1</v>
      </c>
      <c r="C1135" s="5">
        <f t="shared" si="198"/>
        <v>1.7763568394002505E-15</v>
      </c>
      <c r="D1135" s="5">
        <f t="shared" si="199"/>
        <v>-1.2500000000000178E-2</v>
      </c>
      <c r="E1135" s="5">
        <f t="shared" si="200"/>
        <v>0</v>
      </c>
      <c r="F1135" s="5">
        <f t="shared" si="201"/>
        <v>-8.8817841970012523E-16</v>
      </c>
      <c r="G1135" s="2">
        <f t="shared" si="197"/>
        <v>1132</v>
      </c>
      <c r="H1135" s="6">
        <f t="shared" si="202"/>
        <v>5.0556117290192115E-4</v>
      </c>
      <c r="I1135" s="6">
        <f t="shared" si="203"/>
        <v>3.8546373017838884E-4</v>
      </c>
      <c r="J1135" s="6">
        <f t="shared" si="204"/>
        <v>0.57229524772496487</v>
      </c>
      <c r="K1135" s="6">
        <f t="shared" si="205"/>
        <v>0.26178772723424742</v>
      </c>
      <c r="L1135" s="2">
        <f t="shared" si="206"/>
        <v>0.14995222191931104</v>
      </c>
      <c r="M1135" s="2">
        <f t="shared" si="207"/>
        <v>0.15004047126983058</v>
      </c>
    </row>
    <row r="1136" spans="1:13" x14ac:dyDescent="0.3">
      <c r="A1136" t="s">
        <v>1193</v>
      </c>
      <c r="B1136">
        <v>22.1</v>
      </c>
      <c r="C1136" s="5">
        <f t="shared" si="198"/>
        <v>0</v>
      </c>
      <c r="D1136" s="5">
        <f t="shared" si="199"/>
        <v>-8.8817841970012523E-16</v>
      </c>
      <c r="E1136" s="5">
        <f t="shared" si="200"/>
        <v>0</v>
      </c>
      <c r="F1136" s="5">
        <f t="shared" si="201"/>
        <v>0</v>
      </c>
      <c r="G1136" s="2">
        <f t="shared" si="197"/>
        <v>1133</v>
      </c>
      <c r="H1136" s="6">
        <f t="shared" si="202"/>
        <v>5.0556117290192115E-4</v>
      </c>
      <c r="I1136" s="6">
        <f t="shared" si="203"/>
        <v>3.8546373017838884E-4</v>
      </c>
      <c r="J1136" s="6">
        <f t="shared" si="204"/>
        <v>0.57280080889786678</v>
      </c>
      <c r="K1136" s="6">
        <f t="shared" si="205"/>
        <v>0.26217319096442582</v>
      </c>
      <c r="L1136" s="2">
        <f t="shared" si="206"/>
        <v>0.15030556044168542</v>
      </c>
      <c r="M1136" s="2">
        <f t="shared" si="207"/>
        <v>0.15039380979220499</v>
      </c>
    </row>
    <row r="1137" spans="1:13" x14ac:dyDescent="0.3">
      <c r="A1137" t="s">
        <v>1194</v>
      </c>
      <c r="B1137">
        <v>22.1</v>
      </c>
      <c r="C1137" s="5">
        <f t="shared" si="198"/>
        <v>0</v>
      </c>
      <c r="D1137" s="5">
        <f t="shared" si="199"/>
        <v>4.3750000000000178E-2</v>
      </c>
      <c r="E1137" s="5">
        <f t="shared" si="200"/>
        <v>0</v>
      </c>
      <c r="F1137" s="5">
        <f t="shared" si="201"/>
        <v>0</v>
      </c>
      <c r="G1137" s="2">
        <f t="shared" si="197"/>
        <v>1134</v>
      </c>
      <c r="H1137" s="6">
        <f t="shared" si="202"/>
        <v>5.0556117290192115E-4</v>
      </c>
      <c r="I1137" s="6">
        <f t="shared" si="203"/>
        <v>3.8546373017838884E-4</v>
      </c>
      <c r="J1137" s="6">
        <f t="shared" si="204"/>
        <v>0.57330637007076868</v>
      </c>
      <c r="K1137" s="6">
        <f t="shared" si="205"/>
        <v>0.26255865469460421</v>
      </c>
      <c r="L1137" s="2">
        <f t="shared" si="206"/>
        <v>0.15065928871505088</v>
      </c>
      <c r="M1137" s="2">
        <f t="shared" si="207"/>
        <v>0.15074753806557045</v>
      </c>
    </row>
    <row r="1138" spans="1:13" x14ac:dyDescent="0.3">
      <c r="A1138" t="s">
        <v>1195</v>
      </c>
      <c r="B1138">
        <v>22.1</v>
      </c>
      <c r="C1138" s="5">
        <f t="shared" si="198"/>
        <v>8.7500000000000355E-2</v>
      </c>
      <c r="D1138" s="5">
        <f t="shared" si="199"/>
        <v>4.3750000000000178E-2</v>
      </c>
      <c r="E1138" s="5">
        <f t="shared" si="200"/>
        <v>8.7500000000000355E-2</v>
      </c>
      <c r="F1138" s="5">
        <f t="shared" si="201"/>
        <v>4.3750000000000178E-2</v>
      </c>
      <c r="G1138" s="2">
        <f t="shared" si="197"/>
        <v>1135</v>
      </c>
      <c r="H1138" s="6">
        <f t="shared" si="202"/>
        <v>5.0556117290192115E-4</v>
      </c>
      <c r="I1138" s="6">
        <f t="shared" si="203"/>
        <v>3.8546373017838884E-4</v>
      </c>
      <c r="J1138" s="6">
        <f t="shared" si="204"/>
        <v>0.57381193124367058</v>
      </c>
      <c r="K1138" s="6">
        <f t="shared" si="205"/>
        <v>0.2629441184247826</v>
      </c>
      <c r="L1138" s="2">
        <f t="shared" si="206"/>
        <v>0.15101340673940741</v>
      </c>
      <c r="M1138" s="2">
        <f t="shared" si="207"/>
        <v>0.1511034075444655</v>
      </c>
    </row>
    <row r="1139" spans="1:13" x14ac:dyDescent="0.3">
      <c r="A1139" t="s">
        <v>1196</v>
      </c>
      <c r="B1139">
        <v>22.275000000000002</v>
      </c>
      <c r="C1139" s="5">
        <f t="shared" si="198"/>
        <v>8.7500000000000355E-2</v>
      </c>
      <c r="D1139" s="5">
        <f t="shared" si="199"/>
        <v>-3.4375000000000711E-2</v>
      </c>
      <c r="E1139" s="5">
        <f t="shared" si="200"/>
        <v>0</v>
      </c>
      <c r="F1139" s="5">
        <f t="shared" si="201"/>
        <v>-4.3750000000000178E-2</v>
      </c>
      <c r="G1139" s="2">
        <f t="shared" si="197"/>
        <v>1136</v>
      </c>
      <c r="H1139" s="6">
        <f t="shared" si="202"/>
        <v>5.0556117290192115E-4</v>
      </c>
      <c r="I1139" s="6">
        <f t="shared" si="203"/>
        <v>3.8851604478387381E-4</v>
      </c>
      <c r="J1139" s="6">
        <f t="shared" si="204"/>
        <v>0.57431749241657248</v>
      </c>
      <c r="K1139" s="6">
        <f t="shared" si="205"/>
        <v>0.26333263446956645</v>
      </c>
      <c r="L1139" s="2">
        <f t="shared" si="206"/>
        <v>0.15136966905555707</v>
      </c>
      <c r="M1139" s="2">
        <f t="shared" si="207"/>
        <v>0.15145966986061515</v>
      </c>
    </row>
    <row r="1140" spans="1:13" x14ac:dyDescent="0.3">
      <c r="A1140" t="s">
        <v>1197</v>
      </c>
      <c r="B1140">
        <v>22.275000000000002</v>
      </c>
      <c r="C1140" s="5">
        <f t="shared" si="198"/>
        <v>1.8749999999998934E-2</v>
      </c>
      <c r="D1140" s="5">
        <f t="shared" si="199"/>
        <v>-1.2500000000001066E-2</v>
      </c>
      <c r="E1140" s="5">
        <f t="shared" si="200"/>
        <v>1.8749999999998934E-2</v>
      </c>
      <c r="F1140" s="5">
        <f t="shared" si="201"/>
        <v>9.3749999999994671E-3</v>
      </c>
      <c r="G1140" s="2">
        <f t="shared" si="197"/>
        <v>1137</v>
      </c>
      <c r="H1140" s="6">
        <f t="shared" si="202"/>
        <v>5.0556117290192115E-4</v>
      </c>
      <c r="I1140" s="6">
        <f t="shared" si="203"/>
        <v>3.8851604478387381E-4</v>
      </c>
      <c r="J1140" s="6">
        <f t="shared" si="204"/>
        <v>0.57482305358947439</v>
      </c>
      <c r="K1140" s="6">
        <f t="shared" si="205"/>
        <v>0.2637211505143503</v>
      </c>
      <c r="L1140" s="2">
        <f t="shared" si="206"/>
        <v>0.15172632420896129</v>
      </c>
      <c r="M1140" s="2">
        <f t="shared" si="207"/>
        <v>0.15181670098704841</v>
      </c>
    </row>
    <row r="1141" spans="1:13" x14ac:dyDescent="0.3">
      <c r="A1141" t="s">
        <v>1198</v>
      </c>
      <c r="B1141">
        <v>22.3125</v>
      </c>
      <c r="C1141" s="5">
        <f t="shared" si="198"/>
        <v>6.2499999999998224E-2</v>
      </c>
      <c r="D1141" s="5">
        <f t="shared" si="199"/>
        <v>1.2500000000001066E-2</v>
      </c>
      <c r="E1141" s="5">
        <f t="shared" si="200"/>
        <v>4.3749999999999289E-2</v>
      </c>
      <c r="F1141" s="5">
        <f t="shared" si="201"/>
        <v>1.2500000000000178E-2</v>
      </c>
      <c r="G1141" s="2">
        <f t="shared" si="197"/>
        <v>1138</v>
      </c>
      <c r="H1141" s="6">
        <f t="shared" si="202"/>
        <v>5.0556117290192115E-4</v>
      </c>
      <c r="I1141" s="6">
        <f t="shared" si="203"/>
        <v>3.8917011219933488E-4</v>
      </c>
      <c r="J1141" s="6">
        <f t="shared" si="204"/>
        <v>0.57532861476237629</v>
      </c>
      <c r="K1141" s="6">
        <f t="shared" si="205"/>
        <v>0.26411032062654966</v>
      </c>
      <c r="L1141" s="2">
        <f t="shared" si="206"/>
        <v>0.15208374883399134</v>
      </c>
      <c r="M1141" s="2">
        <f t="shared" si="207"/>
        <v>0.15217500365404532</v>
      </c>
    </row>
    <row r="1142" spans="1:13" x14ac:dyDescent="0.3">
      <c r="A1142" t="s">
        <v>1199</v>
      </c>
      <c r="B1142">
        <v>22.4</v>
      </c>
      <c r="C1142" s="5">
        <f t="shared" si="198"/>
        <v>4.3750000000001066E-2</v>
      </c>
      <c r="D1142" s="5">
        <f t="shared" si="199"/>
        <v>-3.1249999999998224E-2</v>
      </c>
      <c r="E1142" s="5">
        <f t="shared" si="200"/>
        <v>1.7763568394002505E-15</v>
      </c>
      <c r="F1142" s="5">
        <f t="shared" si="201"/>
        <v>-2.1874999999998757E-2</v>
      </c>
      <c r="G1142" s="2">
        <f t="shared" si="197"/>
        <v>1139</v>
      </c>
      <c r="H1142" s="6">
        <f t="shared" si="202"/>
        <v>5.0556117290192115E-4</v>
      </c>
      <c r="I1142" s="6">
        <f t="shared" si="203"/>
        <v>3.9069626950207734E-4</v>
      </c>
      <c r="J1142" s="6">
        <f t="shared" si="204"/>
        <v>0.57583417593527819</v>
      </c>
      <c r="K1142" s="6">
        <f t="shared" si="205"/>
        <v>0.26450101689605171</v>
      </c>
      <c r="L1142" s="2">
        <f t="shared" si="206"/>
        <v>0.15244244654271674</v>
      </c>
      <c r="M1142" s="2">
        <f t="shared" si="207"/>
        <v>0.15253370136277072</v>
      </c>
    </row>
    <row r="1143" spans="1:13" x14ac:dyDescent="0.3">
      <c r="A1143" t="s">
        <v>1200</v>
      </c>
      <c r="B1143">
        <v>22.400000000000002</v>
      </c>
      <c r="C1143" s="5">
        <f t="shared" si="198"/>
        <v>1.7763568394002505E-15</v>
      </c>
      <c r="D1143" s="5">
        <f t="shared" si="199"/>
        <v>-2.1875000000000533E-2</v>
      </c>
      <c r="E1143" s="5">
        <f t="shared" si="200"/>
        <v>0</v>
      </c>
      <c r="F1143" s="5">
        <f t="shared" si="201"/>
        <v>-8.8817841970012523E-16</v>
      </c>
      <c r="G1143" s="2">
        <f t="shared" si="197"/>
        <v>1140</v>
      </c>
      <c r="H1143" s="6">
        <f t="shared" si="202"/>
        <v>5.0556117290192115E-4</v>
      </c>
      <c r="I1143" s="6">
        <f t="shared" si="203"/>
        <v>3.9069626950207739E-4</v>
      </c>
      <c r="J1143" s="6">
        <f t="shared" si="204"/>
        <v>0.57633973710818009</v>
      </c>
      <c r="K1143" s="6">
        <f t="shared" si="205"/>
        <v>0.26489171316555377</v>
      </c>
      <c r="L1143" s="2">
        <f t="shared" si="206"/>
        <v>0.15280153929317067</v>
      </c>
      <c r="M1143" s="2">
        <f t="shared" si="207"/>
        <v>0.15289279411322468</v>
      </c>
    </row>
    <row r="1144" spans="1:13" x14ac:dyDescent="0.3">
      <c r="A1144" t="s">
        <v>1201</v>
      </c>
      <c r="B1144">
        <v>22.400000000000002</v>
      </c>
      <c r="C1144" s="5">
        <f t="shared" si="198"/>
        <v>0</v>
      </c>
      <c r="D1144" s="5">
        <f t="shared" si="199"/>
        <v>-8.8817841970012523E-16</v>
      </c>
      <c r="E1144" s="5">
        <f t="shared" si="200"/>
        <v>0</v>
      </c>
      <c r="F1144" s="5">
        <f t="shared" si="201"/>
        <v>0</v>
      </c>
      <c r="G1144" s="2">
        <f t="shared" si="197"/>
        <v>1141</v>
      </c>
      <c r="H1144" s="6">
        <f t="shared" si="202"/>
        <v>5.0556117290192115E-4</v>
      </c>
      <c r="I1144" s="6">
        <f t="shared" si="203"/>
        <v>3.9069626950207739E-4</v>
      </c>
      <c r="J1144" s="6">
        <f t="shared" si="204"/>
        <v>0.576845298281082</v>
      </c>
      <c r="K1144" s="6">
        <f t="shared" si="205"/>
        <v>0.26528240943505582</v>
      </c>
      <c r="L1144" s="2">
        <f t="shared" si="206"/>
        <v>0.15316102708535312</v>
      </c>
      <c r="M1144" s="2">
        <f t="shared" si="207"/>
        <v>0.15325228190540713</v>
      </c>
    </row>
    <row r="1145" spans="1:13" x14ac:dyDescent="0.3">
      <c r="A1145" t="s">
        <v>1202</v>
      </c>
      <c r="B1145">
        <v>22.400000000000002</v>
      </c>
      <c r="C1145" s="5">
        <f t="shared" si="198"/>
        <v>0</v>
      </c>
      <c r="D1145" s="5">
        <f t="shared" si="199"/>
        <v>2.4999999999999467E-2</v>
      </c>
      <c r="E1145" s="5">
        <f t="shared" si="200"/>
        <v>0</v>
      </c>
      <c r="F1145" s="5">
        <f t="shared" si="201"/>
        <v>0</v>
      </c>
      <c r="G1145" s="2">
        <f t="shared" si="197"/>
        <v>1142</v>
      </c>
      <c r="H1145" s="6">
        <f t="shared" si="202"/>
        <v>5.0556117290192115E-4</v>
      </c>
      <c r="I1145" s="6">
        <f t="shared" si="203"/>
        <v>3.9069626950207739E-4</v>
      </c>
      <c r="J1145" s="6">
        <f t="shared" si="204"/>
        <v>0.5773508594539839</v>
      </c>
      <c r="K1145" s="6">
        <f t="shared" si="205"/>
        <v>0.26567310570455788</v>
      </c>
      <c r="L1145" s="2">
        <f t="shared" si="206"/>
        <v>0.15352090991926409</v>
      </c>
      <c r="M1145" s="2">
        <f t="shared" si="207"/>
        <v>0.15361216473931807</v>
      </c>
    </row>
    <row r="1146" spans="1:13" x14ac:dyDescent="0.3">
      <c r="A1146" t="s">
        <v>1203</v>
      </c>
      <c r="B1146">
        <v>22.400000000000002</v>
      </c>
      <c r="C1146" s="5">
        <f t="shared" si="198"/>
        <v>4.9999999999998934E-2</v>
      </c>
      <c r="D1146" s="5">
        <f t="shared" si="199"/>
        <v>2.4999999999999467E-2</v>
      </c>
      <c r="E1146" s="5">
        <f t="shared" si="200"/>
        <v>4.9999999999998934E-2</v>
      </c>
      <c r="F1146" s="5">
        <f t="shared" si="201"/>
        <v>2.4999999999999467E-2</v>
      </c>
      <c r="G1146" s="2">
        <f t="shared" si="197"/>
        <v>1143</v>
      </c>
      <c r="H1146" s="6">
        <f t="shared" si="202"/>
        <v>5.0556117290192115E-4</v>
      </c>
      <c r="I1146" s="6">
        <f t="shared" si="203"/>
        <v>3.9069626950207739E-4</v>
      </c>
      <c r="J1146" s="6">
        <f t="shared" si="204"/>
        <v>0.5778564206268858</v>
      </c>
      <c r="K1146" s="6">
        <f t="shared" si="205"/>
        <v>0.26606380197405993</v>
      </c>
      <c r="L1146" s="2">
        <f t="shared" si="206"/>
        <v>0.15388118779490356</v>
      </c>
      <c r="M1146" s="2">
        <f t="shared" si="207"/>
        <v>0.15397345050043904</v>
      </c>
    </row>
    <row r="1147" spans="1:13" x14ac:dyDescent="0.3">
      <c r="A1147" t="s">
        <v>1204</v>
      </c>
      <c r="B1147">
        <v>22.5</v>
      </c>
      <c r="C1147" s="5">
        <f t="shared" si="198"/>
        <v>4.9999999999998934E-2</v>
      </c>
      <c r="D1147" s="5">
        <f t="shared" si="199"/>
        <v>-2.4999999999999467E-2</v>
      </c>
      <c r="E1147" s="5">
        <f t="shared" si="200"/>
        <v>0</v>
      </c>
      <c r="F1147" s="5">
        <f t="shared" si="201"/>
        <v>-2.4999999999999467E-2</v>
      </c>
      <c r="G1147" s="2">
        <f t="shared" si="197"/>
        <v>1144</v>
      </c>
      <c r="H1147" s="6">
        <f t="shared" si="202"/>
        <v>5.0556117290192115E-4</v>
      </c>
      <c r="I1147" s="6">
        <f t="shared" si="203"/>
        <v>3.9244044927664023E-4</v>
      </c>
      <c r="J1147" s="6">
        <f t="shared" si="204"/>
        <v>0.57836198179978771</v>
      </c>
      <c r="K1147" s="6">
        <f t="shared" si="205"/>
        <v>0.2664562424233366</v>
      </c>
      <c r="L1147" s="2">
        <f t="shared" si="206"/>
        <v>0.15424287036133219</v>
      </c>
      <c r="M1147" s="2">
        <f t="shared" si="207"/>
        <v>0.15433513306686766</v>
      </c>
    </row>
    <row r="1148" spans="1:13" x14ac:dyDescent="0.3">
      <c r="A1148" t="s">
        <v>1205</v>
      </c>
      <c r="B1148">
        <v>22.5</v>
      </c>
      <c r="C1148" s="5">
        <f t="shared" si="198"/>
        <v>0</v>
      </c>
      <c r="D1148" s="5">
        <f t="shared" si="199"/>
        <v>-2.4999999999999467E-2</v>
      </c>
      <c r="E1148" s="5">
        <f t="shared" si="200"/>
        <v>0</v>
      </c>
      <c r="F1148" s="5">
        <f t="shared" si="201"/>
        <v>0</v>
      </c>
      <c r="G1148" s="2">
        <f t="shared" si="197"/>
        <v>1145</v>
      </c>
      <c r="H1148" s="6">
        <f t="shared" si="202"/>
        <v>5.0556117290192115E-4</v>
      </c>
      <c r="I1148" s="6">
        <f t="shared" si="203"/>
        <v>3.9244044927664023E-4</v>
      </c>
      <c r="J1148" s="6">
        <f t="shared" si="204"/>
        <v>0.57886754297268961</v>
      </c>
      <c r="K1148" s="6">
        <f t="shared" si="205"/>
        <v>0.26684868287261326</v>
      </c>
      <c r="L1148" s="2">
        <f t="shared" si="206"/>
        <v>0.15460494973306849</v>
      </c>
      <c r="M1148" s="2">
        <f t="shared" si="207"/>
        <v>0.15469721243860396</v>
      </c>
    </row>
    <row r="1149" spans="1:13" x14ac:dyDescent="0.3">
      <c r="A1149" t="s">
        <v>1206</v>
      </c>
      <c r="B1149">
        <v>22.5</v>
      </c>
      <c r="C1149" s="5">
        <f t="shared" si="198"/>
        <v>0</v>
      </c>
      <c r="D1149" s="5">
        <f t="shared" si="199"/>
        <v>0</v>
      </c>
      <c r="E1149" s="5">
        <f t="shared" si="200"/>
        <v>0</v>
      </c>
      <c r="F1149" s="5">
        <f t="shared" si="201"/>
        <v>0</v>
      </c>
      <c r="G1149" s="2">
        <f t="shared" si="197"/>
        <v>1146</v>
      </c>
      <c r="H1149" s="6">
        <f t="shared" si="202"/>
        <v>5.0556117290192115E-4</v>
      </c>
      <c r="I1149" s="6">
        <f t="shared" si="203"/>
        <v>3.9244044927664023E-4</v>
      </c>
      <c r="J1149" s="6">
        <f t="shared" si="204"/>
        <v>0.57937310414559151</v>
      </c>
      <c r="K1149" s="6">
        <f t="shared" si="205"/>
        <v>0.26724112332188993</v>
      </c>
      <c r="L1149" s="2">
        <f t="shared" si="206"/>
        <v>0.15496742591011242</v>
      </c>
      <c r="M1149" s="2">
        <f t="shared" si="207"/>
        <v>0.15505968861564792</v>
      </c>
    </row>
    <row r="1150" spans="1:13" x14ac:dyDescent="0.3">
      <c r="A1150" t="s">
        <v>1207</v>
      </c>
      <c r="B1150">
        <v>22.5</v>
      </c>
      <c r="C1150" s="5">
        <f t="shared" si="198"/>
        <v>0</v>
      </c>
      <c r="D1150" s="5">
        <f t="shared" si="199"/>
        <v>0</v>
      </c>
      <c r="E1150" s="5">
        <f t="shared" si="200"/>
        <v>0</v>
      </c>
      <c r="F1150" s="5">
        <f t="shared" si="201"/>
        <v>0</v>
      </c>
      <c r="G1150" s="2">
        <f t="shared" si="197"/>
        <v>1147</v>
      </c>
      <c r="H1150" s="6">
        <f t="shared" si="202"/>
        <v>5.0556117290192115E-4</v>
      </c>
      <c r="I1150" s="6">
        <f t="shared" si="203"/>
        <v>3.9244044927664023E-4</v>
      </c>
      <c r="J1150" s="6">
        <f t="shared" si="204"/>
        <v>0.57987866531849341</v>
      </c>
      <c r="K1150" s="6">
        <f t="shared" si="205"/>
        <v>0.26763356377116659</v>
      </c>
      <c r="L1150" s="2">
        <f t="shared" si="206"/>
        <v>0.15533029889246405</v>
      </c>
      <c r="M1150" s="2">
        <f t="shared" si="207"/>
        <v>0.15542256159799953</v>
      </c>
    </row>
    <row r="1151" spans="1:13" x14ac:dyDescent="0.3">
      <c r="A1151" t="s">
        <v>1208</v>
      </c>
      <c r="B1151">
        <v>22.5</v>
      </c>
      <c r="C1151" s="5">
        <f t="shared" si="198"/>
        <v>0</v>
      </c>
      <c r="D1151" s="5">
        <f t="shared" si="199"/>
        <v>0</v>
      </c>
      <c r="E1151" s="5">
        <f t="shared" si="200"/>
        <v>0</v>
      </c>
      <c r="F1151" s="5">
        <f t="shared" si="201"/>
        <v>0</v>
      </c>
      <c r="G1151" s="2">
        <f t="shared" si="197"/>
        <v>1148</v>
      </c>
      <c r="H1151" s="6">
        <f t="shared" si="202"/>
        <v>5.0556117290192115E-4</v>
      </c>
      <c r="I1151" s="6">
        <f t="shared" si="203"/>
        <v>3.9244044927664023E-4</v>
      </c>
      <c r="J1151" s="6">
        <f t="shared" si="204"/>
        <v>0.58038422649139532</v>
      </c>
      <c r="K1151" s="6">
        <f t="shared" si="205"/>
        <v>0.26802600422044326</v>
      </c>
      <c r="L1151" s="2">
        <f t="shared" si="206"/>
        <v>0.15569356868012332</v>
      </c>
      <c r="M1151" s="2">
        <f t="shared" si="207"/>
        <v>0.1557858313856588</v>
      </c>
    </row>
    <row r="1152" spans="1:13" x14ac:dyDescent="0.3">
      <c r="A1152" t="s">
        <v>1209</v>
      </c>
      <c r="B1152">
        <v>22.5</v>
      </c>
      <c r="C1152" s="5">
        <f t="shared" si="198"/>
        <v>0</v>
      </c>
      <c r="D1152" s="5">
        <f t="shared" si="199"/>
        <v>4.6875E-2</v>
      </c>
      <c r="E1152" s="5">
        <f t="shared" si="200"/>
        <v>0</v>
      </c>
      <c r="F1152" s="5">
        <f t="shared" si="201"/>
        <v>0</v>
      </c>
      <c r="G1152" s="2">
        <f t="shared" si="197"/>
        <v>1149</v>
      </c>
      <c r="H1152" s="6">
        <f t="shared" si="202"/>
        <v>5.0556117290192115E-4</v>
      </c>
      <c r="I1152" s="6">
        <f t="shared" si="203"/>
        <v>3.9244044927664023E-4</v>
      </c>
      <c r="J1152" s="6">
        <f t="shared" si="204"/>
        <v>0.58088978766429722</v>
      </c>
      <c r="K1152" s="6">
        <f t="shared" si="205"/>
        <v>0.26841844466971992</v>
      </c>
      <c r="L1152" s="2">
        <f t="shared" si="206"/>
        <v>0.15605723527309023</v>
      </c>
      <c r="M1152" s="2">
        <f t="shared" si="207"/>
        <v>0.15614949797862573</v>
      </c>
    </row>
    <row r="1153" spans="1:13" x14ac:dyDescent="0.3">
      <c r="A1153" t="s">
        <v>1210</v>
      </c>
      <c r="B1153">
        <v>22.5</v>
      </c>
      <c r="C1153" s="5">
        <f t="shared" si="198"/>
        <v>9.375E-2</v>
      </c>
      <c r="D1153" s="5">
        <f t="shared" si="199"/>
        <v>6.25E-2</v>
      </c>
      <c r="E1153" s="5">
        <f t="shared" si="200"/>
        <v>9.375E-2</v>
      </c>
      <c r="F1153" s="5">
        <f t="shared" si="201"/>
        <v>4.6875E-2</v>
      </c>
      <c r="G1153" s="2">
        <f t="shared" si="197"/>
        <v>1150</v>
      </c>
      <c r="H1153" s="6">
        <f t="shared" si="202"/>
        <v>5.0556117290192115E-4</v>
      </c>
      <c r="I1153" s="6">
        <f t="shared" si="203"/>
        <v>3.9244044927664023E-4</v>
      </c>
      <c r="J1153" s="6">
        <f t="shared" si="204"/>
        <v>0.58139534883719912</v>
      </c>
      <c r="K1153" s="6">
        <f t="shared" si="205"/>
        <v>0.26881088511899659</v>
      </c>
      <c r="L1153" s="2">
        <f t="shared" si="206"/>
        <v>0.15642129867136484</v>
      </c>
      <c r="M1153" s="2">
        <f t="shared" si="207"/>
        <v>0.15651546273566616</v>
      </c>
    </row>
    <row r="1154" spans="1:13" x14ac:dyDescent="0.3">
      <c r="A1154" t="s">
        <v>1211</v>
      </c>
      <c r="B1154">
        <v>22.6875</v>
      </c>
      <c r="C1154" s="5">
        <f t="shared" si="198"/>
        <v>0.125</v>
      </c>
      <c r="D1154" s="5">
        <f t="shared" si="199"/>
        <v>-3.125E-2</v>
      </c>
      <c r="E1154" s="5">
        <f t="shared" si="200"/>
        <v>3.125E-2</v>
      </c>
      <c r="F1154" s="5">
        <f t="shared" si="201"/>
        <v>-3.125E-2</v>
      </c>
      <c r="G1154" s="2">
        <f t="shared" si="197"/>
        <v>1151</v>
      </c>
      <c r="H1154" s="6">
        <f t="shared" si="202"/>
        <v>5.0556117290192115E-4</v>
      </c>
      <c r="I1154" s="6">
        <f t="shared" si="203"/>
        <v>3.9571078635394552E-4</v>
      </c>
      <c r="J1154" s="6">
        <f t="shared" si="204"/>
        <v>0.58190091001010102</v>
      </c>
      <c r="K1154" s="6">
        <f t="shared" si="205"/>
        <v>0.26920659590535051</v>
      </c>
      <c r="L1154" s="2">
        <f t="shared" si="206"/>
        <v>0.15678766354042384</v>
      </c>
      <c r="M1154" s="2">
        <f t="shared" si="207"/>
        <v>0.15688246194209893</v>
      </c>
    </row>
    <row r="1155" spans="1:13" x14ac:dyDescent="0.3">
      <c r="A1155" t="s">
        <v>1212</v>
      </c>
      <c r="B1155">
        <v>22.75</v>
      </c>
      <c r="C1155" s="5">
        <f t="shared" si="198"/>
        <v>3.125E-2</v>
      </c>
      <c r="D1155" s="5">
        <f t="shared" si="199"/>
        <v>-6.25E-2</v>
      </c>
      <c r="E1155" s="5">
        <f t="shared" si="200"/>
        <v>0</v>
      </c>
      <c r="F1155" s="5">
        <f t="shared" si="201"/>
        <v>-1.5625E-2</v>
      </c>
      <c r="G1155" s="2">
        <f t="shared" si="197"/>
        <v>1152</v>
      </c>
      <c r="H1155" s="6">
        <f t="shared" si="202"/>
        <v>5.0556117290192115E-4</v>
      </c>
      <c r="I1155" s="6">
        <f t="shared" si="203"/>
        <v>3.9680089871304734E-4</v>
      </c>
      <c r="J1155" s="6">
        <f t="shared" si="204"/>
        <v>0.58240647118300293</v>
      </c>
      <c r="K1155" s="6">
        <f t="shared" si="205"/>
        <v>0.26960339680406353</v>
      </c>
      <c r="L1155" s="2">
        <f t="shared" si="206"/>
        <v>0.15715506396111212</v>
      </c>
      <c r="M1155" s="2">
        <f t="shared" si="207"/>
        <v>0.15724986236278723</v>
      </c>
    </row>
    <row r="1156" spans="1:13" x14ac:dyDescent="0.3">
      <c r="A1156" t="s">
        <v>1213</v>
      </c>
      <c r="B1156">
        <v>22.75</v>
      </c>
      <c r="C1156" s="5">
        <f t="shared" si="198"/>
        <v>0</v>
      </c>
      <c r="D1156" s="5">
        <f t="shared" si="199"/>
        <v>-1.5625E-2</v>
      </c>
      <c r="E1156" s="5">
        <f t="shared" si="200"/>
        <v>0</v>
      </c>
      <c r="F1156" s="5">
        <f t="shared" si="201"/>
        <v>0</v>
      </c>
      <c r="G1156" s="2">
        <f t="shared" si="197"/>
        <v>1153</v>
      </c>
      <c r="H1156" s="6">
        <f t="shared" si="202"/>
        <v>5.0556117290192115E-4</v>
      </c>
      <c r="I1156" s="6">
        <f t="shared" si="203"/>
        <v>3.9680089871304734E-4</v>
      </c>
      <c r="J1156" s="6">
        <f t="shared" si="204"/>
        <v>0.58291203235590483</v>
      </c>
      <c r="K1156" s="6">
        <f t="shared" si="205"/>
        <v>0.27000019770277656</v>
      </c>
      <c r="L1156" s="2">
        <f t="shared" si="206"/>
        <v>0.15752286559605594</v>
      </c>
      <c r="M1156" s="2">
        <f t="shared" si="207"/>
        <v>0.15761766399773106</v>
      </c>
    </row>
    <row r="1157" spans="1:13" x14ac:dyDescent="0.3">
      <c r="A1157" t="s">
        <v>1214</v>
      </c>
      <c r="B1157">
        <v>22.75</v>
      </c>
      <c r="C1157" s="5">
        <f t="shared" si="198"/>
        <v>0</v>
      </c>
      <c r="D1157" s="5">
        <f t="shared" si="199"/>
        <v>0</v>
      </c>
      <c r="E1157" s="5">
        <f t="shared" si="200"/>
        <v>0</v>
      </c>
      <c r="F1157" s="5">
        <f t="shared" si="201"/>
        <v>0</v>
      </c>
      <c r="G1157" s="2">
        <f t="shared" si="197"/>
        <v>1154</v>
      </c>
      <c r="H1157" s="6">
        <f t="shared" si="202"/>
        <v>5.0556117290192115E-4</v>
      </c>
      <c r="I1157" s="6">
        <f t="shared" si="203"/>
        <v>3.9680089871304734E-4</v>
      </c>
      <c r="J1157" s="6">
        <f t="shared" si="204"/>
        <v>0.58341759352880673</v>
      </c>
      <c r="K1157" s="6">
        <f t="shared" si="205"/>
        <v>0.27039699860148958</v>
      </c>
      <c r="L1157" s="2">
        <f t="shared" si="206"/>
        <v>0.1578910684452553</v>
      </c>
      <c r="M1157" s="2">
        <f t="shared" si="207"/>
        <v>0.15798586684693039</v>
      </c>
    </row>
    <row r="1158" spans="1:13" x14ac:dyDescent="0.3">
      <c r="A1158" t="s">
        <v>1215</v>
      </c>
      <c r="B1158">
        <v>22.75</v>
      </c>
      <c r="C1158" s="5">
        <f t="shared" si="198"/>
        <v>0</v>
      </c>
      <c r="D1158" s="5">
        <f t="shared" si="199"/>
        <v>1.2499999999999289E-2</v>
      </c>
      <c r="E1158" s="5">
        <f t="shared" si="200"/>
        <v>0</v>
      </c>
      <c r="F1158" s="5">
        <f t="shared" si="201"/>
        <v>0</v>
      </c>
      <c r="G1158" s="2">
        <f t="shared" ref="G1158:G1221" si="208">G1157+1</f>
        <v>1155</v>
      </c>
      <c r="H1158" s="6">
        <f t="shared" si="202"/>
        <v>5.0556117290192115E-4</v>
      </c>
      <c r="I1158" s="6">
        <f t="shared" si="203"/>
        <v>3.9680089871304734E-4</v>
      </c>
      <c r="J1158" s="6">
        <f t="shared" si="204"/>
        <v>0.58392315470170864</v>
      </c>
      <c r="K1158" s="6">
        <f t="shared" si="205"/>
        <v>0.2707937995002026</v>
      </c>
      <c r="L1158" s="2">
        <f t="shared" si="206"/>
        <v>0.15825967250871015</v>
      </c>
      <c r="M1158" s="2">
        <f t="shared" si="207"/>
        <v>0.15835447091038526</v>
      </c>
    </row>
    <row r="1159" spans="1:13" x14ac:dyDescent="0.3">
      <c r="A1159" t="s">
        <v>1216</v>
      </c>
      <c r="B1159">
        <v>22.75</v>
      </c>
      <c r="C1159" s="5">
        <f t="shared" si="198"/>
        <v>2.4999999999998579E-2</v>
      </c>
      <c r="D1159" s="5">
        <f t="shared" si="199"/>
        <v>1.2499999999999289E-2</v>
      </c>
      <c r="E1159" s="5">
        <f t="shared" si="200"/>
        <v>2.4999999999998579E-2</v>
      </c>
      <c r="F1159" s="5">
        <f t="shared" si="201"/>
        <v>1.2499999999999289E-2</v>
      </c>
      <c r="G1159" s="2">
        <f t="shared" si="208"/>
        <v>1156</v>
      </c>
      <c r="H1159" s="6">
        <f t="shared" si="202"/>
        <v>5.0556117290192115E-4</v>
      </c>
      <c r="I1159" s="6">
        <f t="shared" si="203"/>
        <v>3.9680089871304734E-4</v>
      </c>
      <c r="J1159" s="6">
        <f t="shared" si="204"/>
        <v>0.58442871587461054</v>
      </c>
      <c r="K1159" s="6">
        <f t="shared" si="205"/>
        <v>0.27119060039891563</v>
      </c>
      <c r="L1159" s="2">
        <f t="shared" si="206"/>
        <v>0.15862867778642056</v>
      </c>
      <c r="M1159" s="2">
        <f t="shared" si="207"/>
        <v>0.15872398586246861</v>
      </c>
    </row>
    <row r="1160" spans="1:13" x14ac:dyDescent="0.3">
      <c r="A1160" t="s">
        <v>1217</v>
      </c>
      <c r="B1160">
        <v>22.799999999999997</v>
      </c>
      <c r="C1160" s="5">
        <f t="shared" si="198"/>
        <v>2.4999999999998579E-2</v>
      </c>
      <c r="D1160" s="5">
        <f t="shared" si="199"/>
        <v>-1.2499999999999289E-2</v>
      </c>
      <c r="E1160" s="5">
        <f t="shared" si="200"/>
        <v>0</v>
      </c>
      <c r="F1160" s="5">
        <f t="shared" si="201"/>
        <v>-1.2499999999999289E-2</v>
      </c>
      <c r="G1160" s="2">
        <f t="shared" si="208"/>
        <v>1157</v>
      </c>
      <c r="H1160" s="6">
        <f t="shared" si="202"/>
        <v>5.0556117290192115E-4</v>
      </c>
      <c r="I1160" s="6">
        <f t="shared" si="203"/>
        <v>3.9767298860032867E-4</v>
      </c>
      <c r="J1160" s="6">
        <f t="shared" si="204"/>
        <v>0.58493427704751244</v>
      </c>
      <c r="K1160" s="6">
        <f t="shared" si="205"/>
        <v>0.27158827338751595</v>
      </c>
      <c r="L1160" s="2">
        <f t="shared" si="206"/>
        <v>0.15899859483454901</v>
      </c>
      <c r="M1160" s="2">
        <f t="shared" si="207"/>
        <v>0.15909390291059705</v>
      </c>
    </row>
    <row r="1161" spans="1:13" x14ac:dyDescent="0.3">
      <c r="A1161" t="s">
        <v>1218</v>
      </c>
      <c r="B1161">
        <v>22.799999999999997</v>
      </c>
      <c r="C1161" s="5">
        <f t="shared" si="198"/>
        <v>0</v>
      </c>
      <c r="D1161" s="5">
        <f t="shared" si="199"/>
        <v>2.5000000000001243E-2</v>
      </c>
      <c r="E1161" s="5">
        <f t="shared" si="200"/>
        <v>0</v>
      </c>
      <c r="F1161" s="5">
        <f t="shared" si="201"/>
        <v>0</v>
      </c>
      <c r="G1161" s="2">
        <f t="shared" si="208"/>
        <v>1158</v>
      </c>
      <c r="H1161" s="6">
        <f t="shared" si="202"/>
        <v>5.0556117290192115E-4</v>
      </c>
      <c r="I1161" s="6">
        <f t="shared" si="203"/>
        <v>3.9767298860032867E-4</v>
      </c>
      <c r="J1161" s="6">
        <f t="shared" si="204"/>
        <v>0.58543983822041434</v>
      </c>
      <c r="K1161" s="6">
        <f t="shared" si="205"/>
        <v>0.27198594637611628</v>
      </c>
      <c r="L1161" s="2">
        <f t="shared" si="206"/>
        <v>0.15936891397872255</v>
      </c>
      <c r="M1161" s="2">
        <f t="shared" si="207"/>
        <v>0.15946422205477062</v>
      </c>
    </row>
    <row r="1162" spans="1:13" x14ac:dyDescent="0.3">
      <c r="A1162" t="s">
        <v>1219</v>
      </c>
      <c r="B1162">
        <v>22.799999999999997</v>
      </c>
      <c r="C1162" s="5">
        <f t="shared" si="198"/>
        <v>7.5000000000001066E-2</v>
      </c>
      <c r="D1162" s="5">
        <f t="shared" si="199"/>
        <v>3.7500000000000533E-2</v>
      </c>
      <c r="E1162" s="5">
        <f t="shared" si="200"/>
        <v>7.5000000000001066E-2</v>
      </c>
      <c r="F1162" s="5">
        <f t="shared" si="201"/>
        <v>3.7500000000000533E-2</v>
      </c>
      <c r="G1162" s="2">
        <f t="shared" si="208"/>
        <v>1159</v>
      </c>
      <c r="H1162" s="6">
        <f t="shared" si="202"/>
        <v>5.0556117290192115E-4</v>
      </c>
      <c r="I1162" s="6">
        <f t="shared" si="203"/>
        <v>3.9767298860032867E-4</v>
      </c>
      <c r="J1162" s="6">
        <f t="shared" si="204"/>
        <v>0.58594539939331625</v>
      </c>
      <c r="K1162" s="6">
        <f t="shared" si="205"/>
        <v>0.27238361936471661</v>
      </c>
      <c r="L1162" s="2">
        <f t="shared" si="206"/>
        <v>0.15973963521894119</v>
      </c>
      <c r="M1162" s="2">
        <f t="shared" si="207"/>
        <v>0.15983647628616118</v>
      </c>
    </row>
    <row r="1163" spans="1:13" x14ac:dyDescent="0.3">
      <c r="A1163" t="s">
        <v>1220</v>
      </c>
      <c r="B1163">
        <v>22.95</v>
      </c>
      <c r="C1163" s="5">
        <f t="shared" si="198"/>
        <v>7.5000000000001066E-2</v>
      </c>
      <c r="D1163" s="5">
        <f t="shared" si="199"/>
        <v>-3.7500000000000533E-2</v>
      </c>
      <c r="E1163" s="5">
        <f t="shared" si="200"/>
        <v>0</v>
      </c>
      <c r="F1163" s="5">
        <f t="shared" si="201"/>
        <v>-3.7500000000000533E-2</v>
      </c>
      <c r="G1163" s="2">
        <f t="shared" si="208"/>
        <v>1160</v>
      </c>
      <c r="H1163" s="6">
        <f t="shared" si="202"/>
        <v>5.0556117290192115E-4</v>
      </c>
      <c r="I1163" s="6">
        <f t="shared" si="203"/>
        <v>4.00289258262173E-4</v>
      </c>
      <c r="J1163" s="6">
        <f t="shared" si="204"/>
        <v>0.58645096056621815</v>
      </c>
      <c r="K1163" s="6">
        <f t="shared" si="205"/>
        <v>0.2727839086229788</v>
      </c>
      <c r="L1163" s="2">
        <f t="shared" si="206"/>
        <v>0.16011229419174558</v>
      </c>
      <c r="M1163" s="2">
        <f t="shared" si="207"/>
        <v>0.1602091352589656</v>
      </c>
    </row>
    <row r="1164" spans="1:13" x14ac:dyDescent="0.3">
      <c r="A1164" t="s">
        <v>1221</v>
      </c>
      <c r="B1164">
        <v>22.95</v>
      </c>
      <c r="C1164" s="5">
        <f t="shared" si="198"/>
        <v>0</v>
      </c>
      <c r="D1164" s="5">
        <f t="shared" si="199"/>
        <v>-3.7500000000000533E-2</v>
      </c>
      <c r="E1164" s="5">
        <f t="shared" si="200"/>
        <v>0</v>
      </c>
      <c r="F1164" s="5">
        <f t="shared" si="201"/>
        <v>0</v>
      </c>
      <c r="G1164" s="2">
        <f t="shared" si="208"/>
        <v>1161</v>
      </c>
      <c r="H1164" s="6">
        <f t="shared" si="202"/>
        <v>5.0556117290192115E-4</v>
      </c>
      <c r="I1164" s="6">
        <f t="shared" si="203"/>
        <v>4.00289258262173E-4</v>
      </c>
      <c r="J1164" s="6">
        <f t="shared" si="204"/>
        <v>0.58695652173912005</v>
      </c>
      <c r="K1164" s="6">
        <f t="shared" si="205"/>
        <v>0.27318419788124099</v>
      </c>
      <c r="L1164" s="2">
        <f t="shared" si="206"/>
        <v>0.1604853579059638</v>
      </c>
      <c r="M1164" s="2">
        <f t="shared" si="207"/>
        <v>0.16058219897318379</v>
      </c>
    </row>
    <row r="1165" spans="1:13" x14ac:dyDescent="0.3">
      <c r="A1165" t="s">
        <v>1222</v>
      </c>
      <c r="B1165">
        <v>22.95</v>
      </c>
      <c r="C1165" s="5">
        <f t="shared" si="198"/>
        <v>0</v>
      </c>
      <c r="D1165" s="5">
        <f t="shared" si="199"/>
        <v>7.7500000000005898E-3</v>
      </c>
      <c r="E1165" s="5">
        <f t="shared" si="200"/>
        <v>0</v>
      </c>
      <c r="F1165" s="5">
        <f t="shared" si="201"/>
        <v>0</v>
      </c>
      <c r="G1165" s="2">
        <f t="shared" si="208"/>
        <v>1162</v>
      </c>
      <c r="H1165" s="6">
        <f t="shared" si="202"/>
        <v>5.0556117290192115E-4</v>
      </c>
      <c r="I1165" s="6">
        <f t="shared" si="203"/>
        <v>4.00289258262173E-4</v>
      </c>
      <c r="J1165" s="6">
        <f t="shared" si="204"/>
        <v>0.58746208291202195</v>
      </c>
      <c r="K1165" s="6">
        <f t="shared" si="205"/>
        <v>0.27358448713950317</v>
      </c>
      <c r="L1165" s="2">
        <f t="shared" si="206"/>
        <v>0.16085882636159582</v>
      </c>
      <c r="M1165" s="2">
        <f t="shared" si="207"/>
        <v>0.16095566742881584</v>
      </c>
    </row>
    <row r="1166" spans="1:13" x14ac:dyDescent="0.3">
      <c r="A1166" t="s">
        <v>1223</v>
      </c>
      <c r="B1166">
        <v>22.95</v>
      </c>
      <c r="C1166" s="5">
        <f t="shared" si="198"/>
        <v>1.550000000000118E-2</v>
      </c>
      <c r="D1166" s="5">
        <f t="shared" si="199"/>
        <v>3.7499999999999645E-2</v>
      </c>
      <c r="E1166" s="5">
        <f t="shared" si="200"/>
        <v>1.550000000000118E-2</v>
      </c>
      <c r="F1166" s="5">
        <f t="shared" si="201"/>
        <v>7.7500000000005898E-3</v>
      </c>
      <c r="G1166" s="2">
        <f t="shared" si="208"/>
        <v>1163</v>
      </c>
      <c r="H1166" s="6">
        <f t="shared" si="202"/>
        <v>5.0556117290192115E-4</v>
      </c>
      <c r="I1166" s="6">
        <f t="shared" si="203"/>
        <v>4.00289258262173E-4</v>
      </c>
      <c r="J1166" s="6">
        <f t="shared" si="204"/>
        <v>0.58796764408492386</v>
      </c>
      <c r="K1166" s="6">
        <f t="shared" si="205"/>
        <v>0.27398477639776536</v>
      </c>
      <c r="L1166" s="2">
        <f t="shared" si="206"/>
        <v>0.16123269955864167</v>
      </c>
      <c r="M1166" s="2">
        <f t="shared" si="207"/>
        <v>0.16132985853745624</v>
      </c>
    </row>
    <row r="1167" spans="1:13" x14ac:dyDescent="0.3">
      <c r="A1167" t="s">
        <v>1224</v>
      </c>
      <c r="B1167">
        <v>22.981000000000002</v>
      </c>
      <c r="C1167" s="5">
        <f t="shared" si="198"/>
        <v>7.4999999999999289E-2</v>
      </c>
      <c r="D1167" s="5">
        <f t="shared" si="199"/>
        <v>2.1999999999998465E-2</v>
      </c>
      <c r="E1167" s="5">
        <f t="shared" si="200"/>
        <v>5.949999999999811E-2</v>
      </c>
      <c r="F1167" s="5">
        <f t="shared" si="201"/>
        <v>2.1999999999998465E-2</v>
      </c>
      <c r="G1167" s="2">
        <f t="shared" si="208"/>
        <v>1164</v>
      </c>
      <c r="H1167" s="6">
        <f t="shared" si="202"/>
        <v>5.0556117290192115E-4</v>
      </c>
      <c r="I1167" s="6">
        <f t="shared" si="203"/>
        <v>4.0082995399228752E-4</v>
      </c>
      <c r="J1167" s="6">
        <f t="shared" si="204"/>
        <v>0.58847320525782576</v>
      </c>
      <c r="K1167" s="6">
        <f t="shared" si="205"/>
        <v>0.27438560635175763</v>
      </c>
      <c r="L1167" s="2">
        <f t="shared" si="206"/>
        <v>0.16160729595540543</v>
      </c>
      <c r="M1167" s="2">
        <f t="shared" si="207"/>
        <v>0.16170567635386437</v>
      </c>
    </row>
    <row r="1168" spans="1:13" x14ac:dyDescent="0.3">
      <c r="A1168" t="s">
        <v>1225</v>
      </c>
      <c r="B1168">
        <v>23.099999999999998</v>
      </c>
      <c r="C1168" s="5">
        <f t="shared" si="198"/>
        <v>5.949999999999811E-2</v>
      </c>
      <c r="D1168" s="5">
        <f t="shared" si="199"/>
        <v>-3.7499999999999645E-2</v>
      </c>
      <c r="E1168" s="5">
        <f t="shared" si="200"/>
        <v>0</v>
      </c>
      <c r="F1168" s="5">
        <f t="shared" si="201"/>
        <v>-2.9749999999999055E-2</v>
      </c>
      <c r="G1168" s="2">
        <f t="shared" si="208"/>
        <v>1165</v>
      </c>
      <c r="H1168" s="6">
        <f t="shared" si="202"/>
        <v>5.0556117290192115E-4</v>
      </c>
      <c r="I1168" s="6">
        <f t="shared" si="203"/>
        <v>4.0290552792401722E-4</v>
      </c>
      <c r="J1168" s="6">
        <f t="shared" si="204"/>
        <v>0.58897876643072766</v>
      </c>
      <c r="K1168" s="6">
        <f t="shared" si="205"/>
        <v>0.27478851187968162</v>
      </c>
      <c r="L1168" s="2">
        <f t="shared" si="206"/>
        <v>0.1619835211585961</v>
      </c>
      <c r="M1168" s="2">
        <f t="shared" si="207"/>
        <v>0.16208190155705501</v>
      </c>
    </row>
    <row r="1169" spans="1:13" x14ac:dyDescent="0.3">
      <c r="A1169" t="s">
        <v>1226</v>
      </c>
      <c r="B1169">
        <v>23.099999999999998</v>
      </c>
      <c r="C1169" s="5">
        <f t="shared" si="198"/>
        <v>0</v>
      </c>
      <c r="D1169" s="5">
        <f t="shared" si="199"/>
        <v>-2.9749999999999055E-2</v>
      </c>
      <c r="E1169" s="5">
        <f t="shared" si="200"/>
        <v>0</v>
      </c>
      <c r="F1169" s="5">
        <f t="shared" si="201"/>
        <v>0</v>
      </c>
      <c r="G1169" s="2">
        <f t="shared" si="208"/>
        <v>1166</v>
      </c>
      <c r="H1169" s="6">
        <f t="shared" si="202"/>
        <v>5.0556117290192115E-4</v>
      </c>
      <c r="I1169" s="6">
        <f t="shared" si="203"/>
        <v>4.0290552792401722E-4</v>
      </c>
      <c r="J1169" s="6">
        <f t="shared" si="204"/>
        <v>0.58948432760362957</v>
      </c>
      <c r="K1169" s="6">
        <f t="shared" si="205"/>
        <v>0.27519141740760561</v>
      </c>
      <c r="L1169" s="2">
        <f t="shared" si="206"/>
        <v>0.16236015374856927</v>
      </c>
      <c r="M1169" s="2">
        <f t="shared" si="207"/>
        <v>0.16245853414702821</v>
      </c>
    </row>
    <row r="1170" spans="1:13" x14ac:dyDescent="0.3">
      <c r="A1170" t="s">
        <v>1227</v>
      </c>
      <c r="B1170">
        <v>23.099999999999998</v>
      </c>
      <c r="C1170" s="5">
        <f t="shared" si="198"/>
        <v>0</v>
      </c>
      <c r="D1170" s="5">
        <f t="shared" si="199"/>
        <v>0</v>
      </c>
      <c r="E1170" s="5">
        <f t="shared" si="200"/>
        <v>0</v>
      </c>
      <c r="F1170" s="5">
        <f t="shared" si="201"/>
        <v>0</v>
      </c>
      <c r="G1170" s="2">
        <f t="shared" si="208"/>
        <v>1167</v>
      </c>
      <c r="H1170" s="6">
        <f t="shared" si="202"/>
        <v>5.0556117290192115E-4</v>
      </c>
      <c r="I1170" s="6">
        <f t="shared" si="203"/>
        <v>4.0290552792401722E-4</v>
      </c>
      <c r="J1170" s="6">
        <f t="shared" si="204"/>
        <v>0.58998988877653147</v>
      </c>
      <c r="K1170" s="6">
        <f t="shared" si="205"/>
        <v>0.2755943229355296</v>
      </c>
      <c r="L1170" s="2">
        <f t="shared" si="206"/>
        <v>0.162737193725325</v>
      </c>
      <c r="M1170" s="2">
        <f t="shared" si="207"/>
        <v>0.16283557412378394</v>
      </c>
    </row>
    <row r="1171" spans="1:13" x14ac:dyDescent="0.3">
      <c r="A1171" t="s">
        <v>1228</v>
      </c>
      <c r="B1171">
        <v>23.099999999999998</v>
      </c>
      <c r="C1171" s="5">
        <f t="shared" si="198"/>
        <v>0</v>
      </c>
      <c r="D1171" s="5">
        <f t="shared" si="199"/>
        <v>0</v>
      </c>
      <c r="E1171" s="5">
        <f t="shared" si="200"/>
        <v>0</v>
      </c>
      <c r="F1171" s="5">
        <f t="shared" si="201"/>
        <v>0</v>
      </c>
      <c r="G1171" s="2">
        <f t="shared" si="208"/>
        <v>1168</v>
      </c>
      <c r="H1171" s="6">
        <f t="shared" si="202"/>
        <v>5.0556117290192115E-4</v>
      </c>
      <c r="I1171" s="6">
        <f t="shared" si="203"/>
        <v>4.0290552792401722E-4</v>
      </c>
      <c r="J1171" s="6">
        <f t="shared" si="204"/>
        <v>0.59049544994943337</v>
      </c>
      <c r="K1171" s="6">
        <f t="shared" si="205"/>
        <v>0.27599722846345359</v>
      </c>
      <c r="L1171" s="2">
        <f t="shared" si="206"/>
        <v>0.16311464108886325</v>
      </c>
      <c r="M1171" s="2">
        <f t="shared" si="207"/>
        <v>0.16321302148732217</v>
      </c>
    </row>
    <row r="1172" spans="1:13" x14ac:dyDescent="0.3">
      <c r="A1172" t="s">
        <v>1229</v>
      </c>
      <c r="B1172">
        <v>23.099999999999998</v>
      </c>
      <c r="C1172" s="5">
        <f t="shared" si="198"/>
        <v>0</v>
      </c>
      <c r="D1172" s="5">
        <f t="shared" si="199"/>
        <v>8.8817841970012523E-16</v>
      </c>
      <c r="E1172" s="5">
        <f t="shared" si="200"/>
        <v>0</v>
      </c>
      <c r="F1172" s="5">
        <f t="shared" si="201"/>
        <v>0</v>
      </c>
      <c r="G1172" s="2">
        <f t="shared" si="208"/>
        <v>1169</v>
      </c>
      <c r="H1172" s="6">
        <f t="shared" si="202"/>
        <v>5.0556117290192115E-4</v>
      </c>
      <c r="I1172" s="6">
        <f t="shared" si="203"/>
        <v>4.0290552792401722E-4</v>
      </c>
      <c r="J1172" s="6">
        <f t="shared" si="204"/>
        <v>0.59100101112233527</v>
      </c>
      <c r="K1172" s="6">
        <f t="shared" si="205"/>
        <v>0.27640013399137758</v>
      </c>
      <c r="L1172" s="2">
        <f t="shared" si="206"/>
        <v>0.16349249583918402</v>
      </c>
      <c r="M1172" s="2">
        <f t="shared" si="207"/>
        <v>0.16359087623764296</v>
      </c>
    </row>
    <row r="1173" spans="1:13" x14ac:dyDescent="0.3">
      <c r="A1173" t="s">
        <v>1230</v>
      </c>
      <c r="B1173">
        <v>23.099999999999998</v>
      </c>
      <c r="C1173" s="5">
        <f t="shared" si="198"/>
        <v>1.7763568394002505E-15</v>
      </c>
      <c r="D1173" s="5">
        <f t="shared" si="199"/>
        <v>8.8817841970012523E-16</v>
      </c>
      <c r="E1173" s="5">
        <f t="shared" si="200"/>
        <v>1.7763568394002505E-15</v>
      </c>
      <c r="F1173" s="5">
        <f t="shared" si="201"/>
        <v>8.8817841970012523E-16</v>
      </c>
      <c r="G1173" s="2">
        <f t="shared" si="208"/>
        <v>1170</v>
      </c>
      <c r="H1173" s="6">
        <f t="shared" si="202"/>
        <v>5.0556117290192115E-4</v>
      </c>
      <c r="I1173" s="6">
        <f t="shared" si="203"/>
        <v>4.0290552792401722E-4</v>
      </c>
      <c r="J1173" s="6">
        <f t="shared" si="204"/>
        <v>0.59150657229523718</v>
      </c>
      <c r="K1173" s="6">
        <f t="shared" si="205"/>
        <v>0.27680303951930157</v>
      </c>
      <c r="L1173" s="2">
        <f t="shared" si="206"/>
        <v>0.16387075797628733</v>
      </c>
      <c r="M1173" s="2">
        <f t="shared" si="207"/>
        <v>0.16396913837474628</v>
      </c>
    </row>
    <row r="1174" spans="1:13" x14ac:dyDescent="0.3">
      <c r="A1174" t="s">
        <v>1231</v>
      </c>
      <c r="B1174">
        <v>23.1</v>
      </c>
      <c r="C1174" s="5">
        <f t="shared" si="198"/>
        <v>1.7763568394002505E-15</v>
      </c>
      <c r="D1174" s="5">
        <f t="shared" si="199"/>
        <v>2.9999999999998472E-2</v>
      </c>
      <c r="E1174" s="5">
        <f t="shared" si="200"/>
        <v>0</v>
      </c>
      <c r="F1174" s="5">
        <f t="shared" si="201"/>
        <v>-8.8817841970012523E-16</v>
      </c>
      <c r="G1174" s="2">
        <f t="shared" si="208"/>
        <v>1171</v>
      </c>
      <c r="H1174" s="6">
        <f t="shared" si="202"/>
        <v>5.0556117290192115E-4</v>
      </c>
      <c r="I1174" s="6">
        <f t="shared" si="203"/>
        <v>4.0290552792401728E-4</v>
      </c>
      <c r="J1174" s="6">
        <f t="shared" si="204"/>
        <v>0.59201213346813908</v>
      </c>
      <c r="K1174" s="6">
        <f t="shared" si="205"/>
        <v>0.27720594504722557</v>
      </c>
      <c r="L1174" s="2">
        <f t="shared" si="206"/>
        <v>0.16424942750017318</v>
      </c>
      <c r="M1174" s="2">
        <f t="shared" si="207"/>
        <v>0.16434780789863213</v>
      </c>
    </row>
    <row r="1175" spans="1:13" x14ac:dyDescent="0.3">
      <c r="A1175" t="s">
        <v>1232</v>
      </c>
      <c r="B1175">
        <v>23.1</v>
      </c>
      <c r="C1175" s="5">
        <f t="shared" si="198"/>
        <v>5.9999999999998721E-2</v>
      </c>
      <c r="D1175" s="5">
        <f t="shared" si="199"/>
        <v>3.1499999999998529E-2</v>
      </c>
      <c r="E1175" s="5">
        <f t="shared" si="200"/>
        <v>5.9999999999998721E-2</v>
      </c>
      <c r="F1175" s="5">
        <f t="shared" si="201"/>
        <v>2.9999999999999361E-2</v>
      </c>
      <c r="G1175" s="2">
        <f t="shared" si="208"/>
        <v>1172</v>
      </c>
      <c r="H1175" s="6">
        <f t="shared" si="202"/>
        <v>5.0556117290192115E-4</v>
      </c>
      <c r="I1175" s="6">
        <f t="shared" si="203"/>
        <v>4.0290552792401728E-4</v>
      </c>
      <c r="J1175" s="6">
        <f t="shared" si="204"/>
        <v>0.59251769464104098</v>
      </c>
      <c r="K1175" s="6">
        <f t="shared" si="205"/>
        <v>0.27760885057514956</v>
      </c>
      <c r="L1175" s="2">
        <f t="shared" si="206"/>
        <v>0.16462850441084156</v>
      </c>
      <c r="M1175" s="2">
        <f t="shared" si="207"/>
        <v>0.16472812495815539</v>
      </c>
    </row>
    <row r="1176" spans="1:13" x14ac:dyDescent="0.3">
      <c r="A1176" t="s">
        <v>1233</v>
      </c>
      <c r="B1176">
        <v>23.22</v>
      </c>
      <c r="C1176" s="5">
        <f t="shared" si="198"/>
        <v>6.2999999999998835E-2</v>
      </c>
      <c r="D1176" s="5">
        <f t="shared" si="199"/>
        <v>-2.0999999999999908E-2</v>
      </c>
      <c r="E1176" s="5">
        <f t="shared" si="200"/>
        <v>3.0000000000001137E-3</v>
      </c>
      <c r="F1176" s="5">
        <f t="shared" si="201"/>
        <v>-2.8499999999999304E-2</v>
      </c>
      <c r="G1176" s="2">
        <f t="shared" si="208"/>
        <v>1173</v>
      </c>
      <c r="H1176" s="6">
        <f t="shared" si="202"/>
        <v>5.0556117290192115E-4</v>
      </c>
      <c r="I1176" s="6">
        <f t="shared" si="203"/>
        <v>4.0499854365349267E-4</v>
      </c>
      <c r="J1176" s="6">
        <f t="shared" si="204"/>
        <v>0.59302325581394288</v>
      </c>
      <c r="K1176" s="6">
        <f t="shared" si="205"/>
        <v>0.27801384911880306</v>
      </c>
      <c r="L1176" s="2">
        <f t="shared" si="206"/>
        <v>0.16500923097344233</v>
      </c>
      <c r="M1176" s="2">
        <f t="shared" si="207"/>
        <v>0.1651089135811063</v>
      </c>
    </row>
    <row r="1177" spans="1:13" x14ac:dyDescent="0.3">
      <c r="A1177" t="s">
        <v>1234</v>
      </c>
      <c r="B1177">
        <v>23.225999999999999</v>
      </c>
      <c r="C1177" s="5">
        <f t="shared" si="198"/>
        <v>1.7999999999998906E-2</v>
      </c>
      <c r="D1177" s="5">
        <f t="shared" si="199"/>
        <v>-2.3999999999999133E-2</v>
      </c>
      <c r="E1177" s="5">
        <f t="shared" si="200"/>
        <v>1.4999999999998792E-2</v>
      </c>
      <c r="F1177" s="5">
        <f t="shared" si="201"/>
        <v>5.9999999999993392E-3</v>
      </c>
      <c r="G1177" s="2">
        <f t="shared" si="208"/>
        <v>1174</v>
      </c>
      <c r="H1177" s="6">
        <f t="shared" si="202"/>
        <v>5.0556117290192115E-4</v>
      </c>
      <c r="I1177" s="6">
        <f t="shared" si="203"/>
        <v>4.0510319443996643E-4</v>
      </c>
      <c r="J1177" s="6">
        <f t="shared" si="204"/>
        <v>0.59352881698684479</v>
      </c>
      <c r="K1177" s="6">
        <f t="shared" si="205"/>
        <v>0.27841895231324304</v>
      </c>
      <c r="L1177" s="2">
        <f t="shared" si="206"/>
        <v>0.16539042920528549</v>
      </c>
      <c r="M1177" s="2">
        <f t="shared" si="207"/>
        <v>0.16549042237923689</v>
      </c>
    </row>
    <row r="1178" spans="1:13" x14ac:dyDescent="0.3">
      <c r="A1178" t="s">
        <v>1235</v>
      </c>
      <c r="B1178">
        <v>23.255999999999997</v>
      </c>
      <c r="C1178" s="5">
        <f t="shared" si="198"/>
        <v>1.5000000000000568E-2</v>
      </c>
      <c r="D1178" s="5">
        <f t="shared" si="199"/>
        <v>-4.2499999999989768E-3</v>
      </c>
      <c r="E1178" s="5">
        <f t="shared" si="200"/>
        <v>1.7763568394002505E-15</v>
      </c>
      <c r="F1178" s="5">
        <f t="shared" si="201"/>
        <v>-7.4999999999985079E-3</v>
      </c>
      <c r="G1178" s="2">
        <f t="shared" si="208"/>
        <v>1175</v>
      </c>
      <c r="H1178" s="6">
        <f t="shared" si="202"/>
        <v>5.0556117290192115E-4</v>
      </c>
      <c r="I1178" s="6">
        <f t="shared" si="203"/>
        <v>4.0562644837233527E-4</v>
      </c>
      <c r="J1178" s="6">
        <f t="shared" si="204"/>
        <v>0.59403437815974669</v>
      </c>
      <c r="K1178" s="6">
        <f t="shared" si="205"/>
        <v>0.27882457876161537</v>
      </c>
      <c r="L1178" s="2">
        <f t="shared" si="206"/>
        <v>0.16577234814138211</v>
      </c>
      <c r="M1178" s="2">
        <f t="shared" si="207"/>
        <v>0.16587234131533352</v>
      </c>
    </row>
    <row r="1179" spans="1:13" x14ac:dyDescent="0.3">
      <c r="A1179" t="s">
        <v>1236</v>
      </c>
      <c r="B1179">
        <v>23.256</v>
      </c>
      <c r="C1179" s="5">
        <f t="shared" ref="C1179:C1242" si="209">IF(AND(ISNUMBER(B1178),ISNUMBER(B1180)),(B1180-B1178)/2,"")</f>
        <v>9.5000000000009521E-3</v>
      </c>
      <c r="D1179" s="5">
        <f t="shared" ref="D1179:D1242" si="210">IF(AND(ISNUMBER(C1178),ISNUMBER(C1180)),(C1180-C1178)/2,"")</f>
        <v>9.0000000000003411E-3</v>
      </c>
      <c r="E1179" s="5">
        <f t="shared" ref="E1179:E1242" si="211">IF(AND(ISNUMBER(B1179),ISNUMBER(B1180)),(B1180-B1179)/2,"")</f>
        <v>9.4999999999991758E-3</v>
      </c>
      <c r="F1179" s="5">
        <f t="shared" ref="F1179:F1242" si="212">IF(AND(ISNUMBER(E1178),ISNUMBER(E1179)),(E1179-E1178)/2,"")</f>
        <v>4.7499999999986997E-3</v>
      </c>
      <c r="G1179" s="2">
        <f t="shared" si="208"/>
        <v>1176</v>
      </c>
      <c r="H1179" s="6">
        <f t="shared" ref="H1179:H1242" si="213">1/MAX(G:G)</f>
        <v>5.0556117290192115E-4</v>
      </c>
      <c r="I1179" s="6">
        <f t="shared" ref="I1179:I1242" si="214">B1179/SUM(B:B)</f>
        <v>4.0562644837233532E-4</v>
      </c>
      <c r="J1179" s="6">
        <f t="shared" ref="J1179:J1242" si="215">H1179+J1178</f>
        <v>0.59453993933264859</v>
      </c>
      <c r="K1179" s="6">
        <f t="shared" ref="K1179:K1242" si="216">I1179+K1178</f>
        <v>0.2792302052099877</v>
      </c>
      <c r="L1179" s="2">
        <f t="shared" ref="L1179:L1242" si="217">K1179*J1180</f>
        <v>0.16615467721544472</v>
      </c>
      <c r="M1179" s="2">
        <f t="shared" ref="M1179:M1242" si="218">K1180*J1179</f>
        <v>0.1662548674164582</v>
      </c>
    </row>
    <row r="1180" spans="1:13" x14ac:dyDescent="0.3">
      <c r="A1180" t="s">
        <v>1237</v>
      </c>
      <c r="B1180">
        <v>23.274999999999999</v>
      </c>
      <c r="C1180" s="5">
        <f t="shared" si="209"/>
        <v>3.3000000000001251E-2</v>
      </c>
      <c r="D1180" s="5">
        <f t="shared" si="210"/>
        <v>2.0250000000000767E-2</v>
      </c>
      <c r="E1180" s="5">
        <f t="shared" si="211"/>
        <v>2.3500000000002075E-2</v>
      </c>
      <c r="F1180" s="5">
        <f t="shared" si="212"/>
        <v>7.0000000000014495E-3</v>
      </c>
      <c r="G1180" s="2">
        <f t="shared" si="208"/>
        <v>1177</v>
      </c>
      <c r="H1180" s="6">
        <f t="shared" si="213"/>
        <v>5.0556117290192115E-4</v>
      </c>
      <c r="I1180" s="6">
        <f t="shared" si="214"/>
        <v>4.0595784252950225E-4</v>
      </c>
      <c r="J1180" s="6">
        <f t="shared" si="215"/>
        <v>0.5950455005055505</v>
      </c>
      <c r="K1180" s="6">
        <f t="shared" si="216"/>
        <v>0.27963616305251721</v>
      </c>
      <c r="L1180" s="2">
        <f t="shared" si="217"/>
        <v>0.16653761378961546</v>
      </c>
      <c r="M1180" s="2">
        <f t="shared" si="218"/>
        <v>0.16663829178780262</v>
      </c>
    </row>
    <row r="1181" spans="1:13" x14ac:dyDescent="0.3">
      <c r="A1181" t="s">
        <v>1238</v>
      </c>
      <c r="B1181">
        <v>23.322000000000003</v>
      </c>
      <c r="C1181" s="5">
        <f t="shared" si="209"/>
        <v>5.0000000000002487E-2</v>
      </c>
      <c r="D1181" s="5">
        <f t="shared" si="210"/>
        <v>2.9999999999983373E-3</v>
      </c>
      <c r="E1181" s="5">
        <f t="shared" si="211"/>
        <v>2.6500000000000412E-2</v>
      </c>
      <c r="F1181" s="5">
        <f t="shared" si="212"/>
        <v>1.4999999999991687E-3</v>
      </c>
      <c r="G1181" s="2">
        <f t="shared" si="208"/>
        <v>1178</v>
      </c>
      <c r="H1181" s="6">
        <f t="shared" si="213"/>
        <v>5.0556117290192115E-4</v>
      </c>
      <c r="I1181" s="6">
        <f t="shared" si="214"/>
        <v>4.0677760702354686E-4</v>
      </c>
      <c r="J1181" s="6">
        <f t="shared" si="215"/>
        <v>0.5955510616784524</v>
      </c>
      <c r="K1181" s="6">
        <f t="shared" si="216"/>
        <v>0.28004294065954077</v>
      </c>
      <c r="L1181" s="2">
        <f t="shared" si="217"/>
        <v>0.16692144946288809</v>
      </c>
      <c r="M1181" s="2">
        <f t="shared" si="218"/>
        <v>0.16702267799757697</v>
      </c>
    </row>
    <row r="1182" spans="1:13" x14ac:dyDescent="0.3">
      <c r="A1182" t="s">
        <v>1239</v>
      </c>
      <c r="B1182">
        <v>23.375000000000004</v>
      </c>
      <c r="C1182" s="5">
        <f t="shared" si="209"/>
        <v>3.8999999999997925E-2</v>
      </c>
      <c r="D1182" s="5">
        <f t="shared" si="210"/>
        <v>-1.8750000000001599E-2</v>
      </c>
      <c r="E1182" s="5">
        <f t="shared" si="211"/>
        <v>1.2499999999997513E-2</v>
      </c>
      <c r="F1182" s="5">
        <f t="shared" si="212"/>
        <v>-7.0000000000014495E-3</v>
      </c>
      <c r="G1182" s="2">
        <f t="shared" si="208"/>
        <v>1179</v>
      </c>
      <c r="H1182" s="6">
        <f t="shared" si="213"/>
        <v>5.0556117290192115E-4</v>
      </c>
      <c r="I1182" s="6">
        <f t="shared" si="214"/>
        <v>4.0770202230406514E-4</v>
      </c>
      <c r="J1182" s="6">
        <f t="shared" si="215"/>
        <v>0.5960566228513543</v>
      </c>
      <c r="K1182" s="6">
        <f t="shared" si="216"/>
        <v>0.28045064268184483</v>
      </c>
      <c r="L1182" s="2">
        <f t="shared" si="217"/>
        <v>0.16730624790928764</v>
      </c>
      <c r="M1182" s="2">
        <f t="shared" si="218"/>
        <v>0.16740773635145306</v>
      </c>
    </row>
    <row r="1183" spans="1:13" x14ac:dyDescent="0.3">
      <c r="A1183" t="s">
        <v>1240</v>
      </c>
      <c r="B1183">
        <v>23.4</v>
      </c>
      <c r="C1183" s="5">
        <f t="shared" si="209"/>
        <v>1.2499999999999289E-2</v>
      </c>
      <c r="D1183" s="5">
        <f t="shared" si="210"/>
        <v>-1.9499999999998074E-2</v>
      </c>
      <c r="E1183" s="5">
        <f t="shared" si="211"/>
        <v>1.7763568394002505E-15</v>
      </c>
      <c r="F1183" s="5">
        <f t="shared" si="212"/>
        <v>-6.2499999999978684E-3</v>
      </c>
      <c r="G1183" s="2">
        <f t="shared" si="208"/>
        <v>1180</v>
      </c>
      <c r="H1183" s="6">
        <f t="shared" si="213"/>
        <v>5.0556117290192115E-4</v>
      </c>
      <c r="I1183" s="6">
        <f t="shared" si="214"/>
        <v>4.0813806724770578E-4</v>
      </c>
      <c r="J1183" s="6">
        <f t="shared" si="215"/>
        <v>0.5965621840242562</v>
      </c>
      <c r="K1183" s="6">
        <f t="shared" si="216"/>
        <v>0.28085878074909254</v>
      </c>
      <c r="L1183" s="2">
        <f t="shared" si="217"/>
        <v>0.16769171894068369</v>
      </c>
      <c r="M1183" s="2">
        <f t="shared" si="218"/>
        <v>0.16779320738284911</v>
      </c>
    </row>
    <row r="1184" spans="1:13" x14ac:dyDescent="0.3">
      <c r="A1184" t="s">
        <v>1241</v>
      </c>
      <c r="B1184">
        <v>23.400000000000002</v>
      </c>
      <c r="C1184" s="5">
        <f t="shared" si="209"/>
        <v>1.7763568394002505E-15</v>
      </c>
      <c r="D1184" s="5">
        <f t="shared" si="210"/>
        <v>2.1874999999999645E-2</v>
      </c>
      <c r="E1184" s="5">
        <f t="shared" si="211"/>
        <v>0</v>
      </c>
      <c r="F1184" s="5">
        <f t="shared" si="212"/>
        <v>-8.8817841970012523E-16</v>
      </c>
      <c r="G1184" s="2">
        <f t="shared" si="208"/>
        <v>1181</v>
      </c>
      <c r="H1184" s="6">
        <f t="shared" si="213"/>
        <v>5.0556117290192115E-4</v>
      </c>
      <c r="I1184" s="6">
        <f t="shared" si="214"/>
        <v>4.0813806724770583E-4</v>
      </c>
      <c r="J1184" s="6">
        <f t="shared" si="215"/>
        <v>0.59706774519715811</v>
      </c>
      <c r="K1184" s="6">
        <f t="shared" si="216"/>
        <v>0.28126691881634025</v>
      </c>
      <c r="L1184" s="2">
        <f t="shared" si="217"/>
        <v>0.1680776026495997</v>
      </c>
      <c r="M1184" s="2">
        <f t="shared" si="218"/>
        <v>0.1681790910917651</v>
      </c>
    </row>
    <row r="1185" spans="1:13" x14ac:dyDescent="0.3">
      <c r="A1185" t="s">
        <v>1242</v>
      </c>
      <c r="B1185">
        <v>23.400000000000002</v>
      </c>
      <c r="C1185" s="5">
        <f t="shared" si="209"/>
        <v>5.6249999999998579E-2</v>
      </c>
      <c r="D1185" s="5">
        <f t="shared" si="210"/>
        <v>2.8124999999998401E-2</v>
      </c>
      <c r="E1185" s="5">
        <f t="shared" si="211"/>
        <v>5.6249999999998579E-2</v>
      </c>
      <c r="F1185" s="5">
        <f t="shared" si="212"/>
        <v>2.8124999999999289E-2</v>
      </c>
      <c r="G1185" s="2">
        <f t="shared" si="208"/>
        <v>1182</v>
      </c>
      <c r="H1185" s="6">
        <f t="shared" si="213"/>
        <v>5.0556117290192115E-4</v>
      </c>
      <c r="I1185" s="6">
        <f t="shared" si="214"/>
        <v>4.0813806724770583E-4</v>
      </c>
      <c r="J1185" s="6">
        <f t="shared" si="215"/>
        <v>0.59757330637006001</v>
      </c>
      <c r="K1185" s="6">
        <f t="shared" si="216"/>
        <v>0.28167505688358796</v>
      </c>
      <c r="L1185" s="2">
        <f t="shared" si="217"/>
        <v>0.16846389903603567</v>
      </c>
      <c r="M1185" s="2">
        <f t="shared" si="218"/>
        <v>0.1685665600378852</v>
      </c>
    </row>
    <row r="1186" spans="1:13" x14ac:dyDescent="0.3">
      <c r="A1186" t="s">
        <v>1243</v>
      </c>
      <c r="B1186">
        <v>23.512499999999999</v>
      </c>
      <c r="C1186" s="5">
        <f t="shared" si="209"/>
        <v>5.6249999999998579E-2</v>
      </c>
      <c r="D1186" s="5">
        <f t="shared" si="210"/>
        <v>-2.624999999999833E-2</v>
      </c>
      <c r="E1186" s="5">
        <f t="shared" si="211"/>
        <v>0</v>
      </c>
      <c r="F1186" s="5">
        <f t="shared" si="212"/>
        <v>-2.8124999999999289E-2</v>
      </c>
      <c r="G1186" s="2">
        <f t="shared" si="208"/>
        <v>1183</v>
      </c>
      <c r="H1186" s="6">
        <f t="shared" si="213"/>
        <v>5.0556117290192115E-4</v>
      </c>
      <c r="I1186" s="6">
        <f t="shared" si="214"/>
        <v>4.1010026949408898E-4</v>
      </c>
      <c r="J1186" s="6">
        <f t="shared" si="215"/>
        <v>0.59807886754296191</v>
      </c>
      <c r="K1186" s="6">
        <f t="shared" si="216"/>
        <v>0.28208515715308202</v>
      </c>
      <c r="L1186" s="2">
        <f t="shared" si="217"/>
        <v>0.16885178264370226</v>
      </c>
      <c r="M1186" s="2">
        <f t="shared" si="218"/>
        <v>0.16895444364555182</v>
      </c>
    </row>
    <row r="1187" spans="1:13" x14ac:dyDescent="0.3">
      <c r="A1187" t="s">
        <v>1244</v>
      </c>
      <c r="B1187">
        <v>23.512499999999999</v>
      </c>
      <c r="C1187" s="5">
        <f t="shared" si="209"/>
        <v>3.7500000000019185E-3</v>
      </c>
      <c r="D1187" s="5">
        <f t="shared" si="210"/>
        <v>8.8817841970012523E-16</v>
      </c>
      <c r="E1187" s="5">
        <f t="shared" si="211"/>
        <v>3.7500000000019185E-3</v>
      </c>
      <c r="F1187" s="5">
        <f t="shared" si="212"/>
        <v>1.8750000000009592E-3</v>
      </c>
      <c r="G1187" s="2">
        <f t="shared" si="208"/>
        <v>1184</v>
      </c>
      <c r="H1187" s="6">
        <f t="shared" si="213"/>
        <v>5.0556117290192115E-4</v>
      </c>
      <c r="I1187" s="6">
        <f t="shared" si="214"/>
        <v>4.1010026949408898E-4</v>
      </c>
      <c r="J1187" s="6">
        <f t="shared" si="215"/>
        <v>0.59858442871586381</v>
      </c>
      <c r="K1187" s="6">
        <f t="shared" si="216"/>
        <v>0.28249525742257608</v>
      </c>
      <c r="L1187" s="2">
        <f t="shared" si="217"/>
        <v>0.16924008091291537</v>
      </c>
      <c r="M1187" s="2">
        <f t="shared" si="218"/>
        <v>0.16934282021767896</v>
      </c>
    </row>
    <row r="1188" spans="1:13" x14ac:dyDescent="0.3">
      <c r="A1188" t="s">
        <v>1245</v>
      </c>
      <c r="B1188">
        <v>23.520000000000003</v>
      </c>
      <c r="C1188" s="5">
        <f t="shared" si="209"/>
        <v>5.6250000000000355E-2</v>
      </c>
      <c r="D1188" s="5">
        <f t="shared" si="210"/>
        <v>2.4374999999998259E-2</v>
      </c>
      <c r="E1188" s="5">
        <f t="shared" si="211"/>
        <v>5.2499999999998437E-2</v>
      </c>
      <c r="F1188" s="5">
        <f t="shared" si="212"/>
        <v>2.4374999999998259E-2</v>
      </c>
      <c r="G1188" s="2">
        <f t="shared" si="208"/>
        <v>1185</v>
      </c>
      <c r="H1188" s="6">
        <f t="shared" si="213"/>
        <v>5.0556117290192115E-4</v>
      </c>
      <c r="I1188" s="6">
        <f t="shared" si="214"/>
        <v>4.1023108297718127E-4</v>
      </c>
      <c r="J1188" s="6">
        <f t="shared" si="215"/>
        <v>0.59908998988876572</v>
      </c>
      <c r="K1188" s="6">
        <f t="shared" si="216"/>
        <v>0.28290548850555325</v>
      </c>
      <c r="L1188" s="2">
        <f t="shared" si="217"/>
        <v>0.16962887227885748</v>
      </c>
      <c r="M1188" s="2">
        <f t="shared" si="218"/>
        <v>0.16973270875029675</v>
      </c>
    </row>
    <row r="1189" spans="1:13" x14ac:dyDescent="0.3">
      <c r="A1189" t="s">
        <v>1246</v>
      </c>
      <c r="B1189">
        <v>23.625</v>
      </c>
      <c r="C1189" s="5">
        <f t="shared" si="209"/>
        <v>5.2499999999998437E-2</v>
      </c>
      <c r="D1189" s="5">
        <f t="shared" si="210"/>
        <v>-2.8125000000000178E-2</v>
      </c>
      <c r="E1189" s="5">
        <f t="shared" si="211"/>
        <v>0</v>
      </c>
      <c r="F1189" s="5">
        <f t="shared" si="212"/>
        <v>-2.6249999999999218E-2</v>
      </c>
      <c r="G1189" s="2">
        <f t="shared" si="208"/>
        <v>1186</v>
      </c>
      <c r="H1189" s="6">
        <f t="shared" si="213"/>
        <v>5.0556117290192115E-4</v>
      </c>
      <c r="I1189" s="6">
        <f t="shared" si="214"/>
        <v>4.1206247174047219E-4</v>
      </c>
      <c r="J1189" s="6">
        <f t="shared" si="215"/>
        <v>0.59959555106166762</v>
      </c>
      <c r="K1189" s="6">
        <f t="shared" si="216"/>
        <v>0.28331755097729372</v>
      </c>
      <c r="L1189" s="2">
        <f t="shared" si="217"/>
        <v>0.17001917745704831</v>
      </c>
      <c r="M1189" s="2">
        <f t="shared" si="218"/>
        <v>0.17012301392848758</v>
      </c>
    </row>
    <row r="1190" spans="1:13" x14ac:dyDescent="0.3">
      <c r="A1190" t="s">
        <v>1247</v>
      </c>
      <c r="B1190">
        <v>23.625</v>
      </c>
      <c r="C1190" s="5">
        <f t="shared" si="209"/>
        <v>0</v>
      </c>
      <c r="D1190" s="5">
        <f t="shared" si="210"/>
        <v>-1.2499999999998401E-2</v>
      </c>
      <c r="E1190" s="5">
        <f t="shared" si="211"/>
        <v>0</v>
      </c>
      <c r="F1190" s="5">
        <f t="shared" si="212"/>
        <v>0</v>
      </c>
      <c r="G1190" s="2">
        <f t="shared" si="208"/>
        <v>1187</v>
      </c>
      <c r="H1190" s="6">
        <f t="shared" si="213"/>
        <v>5.0556117290192115E-4</v>
      </c>
      <c r="I1190" s="6">
        <f t="shared" si="214"/>
        <v>4.1206247174047219E-4</v>
      </c>
      <c r="J1190" s="6">
        <f t="shared" si="215"/>
        <v>0.60010111223456952</v>
      </c>
      <c r="K1190" s="6">
        <f t="shared" si="216"/>
        <v>0.28372961344903419</v>
      </c>
      <c r="L1190" s="2">
        <f t="shared" si="217"/>
        <v>0.17040989928081218</v>
      </c>
      <c r="M1190" s="2">
        <f t="shared" si="218"/>
        <v>0.17051373575225148</v>
      </c>
    </row>
    <row r="1191" spans="1:13" x14ac:dyDescent="0.3">
      <c r="A1191" t="s">
        <v>1248</v>
      </c>
      <c r="B1191">
        <v>23.625</v>
      </c>
      <c r="C1191" s="5">
        <f t="shared" si="209"/>
        <v>2.7500000000001634E-2</v>
      </c>
      <c r="D1191" s="5">
        <f t="shared" si="210"/>
        <v>3.125E-2</v>
      </c>
      <c r="E1191" s="5">
        <f t="shared" si="211"/>
        <v>2.7500000000001634E-2</v>
      </c>
      <c r="F1191" s="5">
        <f t="shared" si="212"/>
        <v>1.3750000000000817E-2</v>
      </c>
      <c r="G1191" s="2">
        <f t="shared" si="208"/>
        <v>1188</v>
      </c>
      <c r="H1191" s="6">
        <f t="shared" si="213"/>
        <v>5.0556117290192115E-4</v>
      </c>
      <c r="I1191" s="6">
        <f t="shared" si="214"/>
        <v>4.1206247174047219E-4</v>
      </c>
      <c r="J1191" s="6">
        <f t="shared" si="215"/>
        <v>0.60060667340747143</v>
      </c>
      <c r="K1191" s="6">
        <f t="shared" si="216"/>
        <v>0.28414167592077466</v>
      </c>
      <c r="L1191" s="2">
        <f t="shared" si="217"/>
        <v>0.17080103775014913</v>
      </c>
      <c r="M1191" s="2">
        <f t="shared" si="218"/>
        <v>0.17090545038289512</v>
      </c>
    </row>
    <row r="1192" spans="1:13" x14ac:dyDescent="0.3">
      <c r="A1192" t="s">
        <v>1249</v>
      </c>
      <c r="B1192">
        <v>23.680000000000003</v>
      </c>
      <c r="C1192" s="5">
        <f t="shared" si="209"/>
        <v>6.25E-2</v>
      </c>
      <c r="D1192" s="5">
        <f t="shared" si="210"/>
        <v>3.7499999999983658E-3</v>
      </c>
      <c r="E1192" s="5">
        <f t="shared" si="211"/>
        <v>3.4999999999998366E-2</v>
      </c>
      <c r="F1192" s="5">
        <f t="shared" si="212"/>
        <v>3.7499999999983658E-3</v>
      </c>
      <c r="G1192" s="2">
        <f t="shared" si="208"/>
        <v>1189</v>
      </c>
      <c r="H1192" s="6">
        <f t="shared" si="213"/>
        <v>5.0556117290192115E-4</v>
      </c>
      <c r="I1192" s="6">
        <f t="shared" si="214"/>
        <v>4.1302177061648183E-4</v>
      </c>
      <c r="J1192" s="6">
        <f t="shared" si="215"/>
        <v>0.60111223458037333</v>
      </c>
      <c r="K1192" s="6">
        <f t="shared" si="216"/>
        <v>0.28455469769139113</v>
      </c>
      <c r="L1192" s="2">
        <f t="shared" si="217"/>
        <v>0.17119316999633433</v>
      </c>
      <c r="M1192" s="2">
        <f t="shared" si="218"/>
        <v>0.1712983165425416</v>
      </c>
    </row>
    <row r="1193" spans="1:13" x14ac:dyDescent="0.3">
      <c r="A1193" t="s">
        <v>1250</v>
      </c>
      <c r="B1193">
        <v>23.75</v>
      </c>
      <c r="C1193" s="5">
        <f t="shared" si="209"/>
        <v>3.4999999999998366E-2</v>
      </c>
      <c r="D1193" s="5">
        <f t="shared" si="210"/>
        <v>-3.125E-2</v>
      </c>
      <c r="E1193" s="5">
        <f t="shared" si="211"/>
        <v>0</v>
      </c>
      <c r="F1193" s="5">
        <f t="shared" si="212"/>
        <v>-1.7499999999999183E-2</v>
      </c>
      <c r="G1193" s="2">
        <f t="shared" si="208"/>
        <v>1190</v>
      </c>
      <c r="H1193" s="6">
        <f t="shared" si="213"/>
        <v>5.0556117290192115E-4</v>
      </c>
      <c r="I1193" s="6">
        <f t="shared" si="214"/>
        <v>4.1424269645867577E-4</v>
      </c>
      <c r="J1193" s="6">
        <f t="shared" si="215"/>
        <v>0.60161779575327523</v>
      </c>
      <c r="K1193" s="6">
        <f t="shared" si="216"/>
        <v>0.28496894038784981</v>
      </c>
      <c r="L1193" s="2">
        <f t="shared" si="217"/>
        <v>0.17158645500602779</v>
      </c>
      <c r="M1193" s="2">
        <f t="shared" si="218"/>
        <v>0.17169160155223506</v>
      </c>
    </row>
    <row r="1194" spans="1:13" x14ac:dyDescent="0.3">
      <c r="A1194" t="s">
        <v>1251</v>
      </c>
      <c r="B1194">
        <v>23.75</v>
      </c>
      <c r="C1194" s="5">
        <f t="shared" si="209"/>
        <v>0</v>
      </c>
      <c r="D1194" s="5">
        <f t="shared" si="210"/>
        <v>-1.7499999999999183E-2</v>
      </c>
      <c r="E1194" s="5">
        <f t="shared" si="211"/>
        <v>0</v>
      </c>
      <c r="F1194" s="5">
        <f t="shared" si="212"/>
        <v>0</v>
      </c>
      <c r="G1194" s="2">
        <f t="shared" si="208"/>
        <v>1191</v>
      </c>
      <c r="H1194" s="6">
        <f t="shared" si="213"/>
        <v>5.0556117290192115E-4</v>
      </c>
      <c r="I1194" s="6">
        <f t="shared" si="214"/>
        <v>4.1424269645867577E-4</v>
      </c>
      <c r="J1194" s="6">
        <f t="shared" si="215"/>
        <v>0.60212335692617713</v>
      </c>
      <c r="K1194" s="6">
        <f t="shared" si="216"/>
        <v>0.28538318308430849</v>
      </c>
      <c r="L1194" s="2">
        <f t="shared" si="217"/>
        <v>0.17198015886576823</v>
      </c>
      <c r="M1194" s="2">
        <f t="shared" si="218"/>
        <v>0.17208530541197548</v>
      </c>
    </row>
    <row r="1195" spans="1:13" x14ac:dyDescent="0.3">
      <c r="A1195" t="s">
        <v>1252</v>
      </c>
      <c r="B1195">
        <v>23.75</v>
      </c>
      <c r="C1195" s="5">
        <f t="shared" si="209"/>
        <v>0</v>
      </c>
      <c r="D1195" s="5">
        <f t="shared" si="210"/>
        <v>2.5000000000003908E-3</v>
      </c>
      <c r="E1195" s="5">
        <f t="shared" si="211"/>
        <v>0</v>
      </c>
      <c r="F1195" s="5">
        <f t="shared" si="212"/>
        <v>0</v>
      </c>
      <c r="G1195" s="2">
        <f t="shared" si="208"/>
        <v>1192</v>
      </c>
      <c r="H1195" s="6">
        <f t="shared" si="213"/>
        <v>5.0556117290192115E-4</v>
      </c>
      <c r="I1195" s="6">
        <f t="shared" si="214"/>
        <v>4.1424269645867577E-4</v>
      </c>
      <c r="J1195" s="6">
        <f t="shared" si="215"/>
        <v>0.60262891809907904</v>
      </c>
      <c r="K1195" s="6">
        <f t="shared" si="216"/>
        <v>0.28579742578076717</v>
      </c>
      <c r="L1195" s="2">
        <f t="shared" si="217"/>
        <v>0.17237428157555562</v>
      </c>
      <c r="M1195" s="2">
        <f t="shared" si="218"/>
        <v>0.1724794281217629</v>
      </c>
    </row>
    <row r="1196" spans="1:13" x14ac:dyDescent="0.3">
      <c r="A1196" t="s">
        <v>1253</v>
      </c>
      <c r="B1196">
        <v>23.75</v>
      </c>
      <c r="C1196" s="5">
        <f t="shared" si="209"/>
        <v>5.0000000000007816E-3</v>
      </c>
      <c r="D1196" s="5">
        <f t="shared" si="210"/>
        <v>1.2500000000000178E-2</v>
      </c>
      <c r="E1196" s="5">
        <f t="shared" si="211"/>
        <v>5.0000000000007816E-3</v>
      </c>
      <c r="F1196" s="5">
        <f t="shared" si="212"/>
        <v>2.5000000000003908E-3</v>
      </c>
      <c r="G1196" s="2">
        <f t="shared" si="208"/>
        <v>1193</v>
      </c>
      <c r="H1196" s="6">
        <f t="shared" si="213"/>
        <v>5.0556117290192115E-4</v>
      </c>
      <c r="I1196" s="6">
        <f t="shared" si="214"/>
        <v>4.1424269645867577E-4</v>
      </c>
      <c r="J1196" s="6">
        <f t="shared" si="215"/>
        <v>0.60313447927198094</v>
      </c>
      <c r="K1196" s="6">
        <f t="shared" si="216"/>
        <v>0.28621166847722584</v>
      </c>
      <c r="L1196" s="2">
        <f t="shared" si="217"/>
        <v>0.17276882313539002</v>
      </c>
      <c r="M1196" s="2">
        <f t="shared" si="218"/>
        <v>0.17287407487909329</v>
      </c>
    </row>
    <row r="1197" spans="1:13" x14ac:dyDescent="0.3">
      <c r="A1197" t="s">
        <v>1254</v>
      </c>
      <c r="B1197">
        <v>23.76</v>
      </c>
      <c r="C1197" s="5">
        <f t="shared" si="209"/>
        <v>2.5000000000000355E-2</v>
      </c>
      <c r="D1197" s="5">
        <f t="shared" si="210"/>
        <v>7.499999999999396E-3</v>
      </c>
      <c r="E1197" s="5">
        <f t="shared" si="211"/>
        <v>1.9999999999999574E-2</v>
      </c>
      <c r="F1197" s="5">
        <f t="shared" si="212"/>
        <v>7.499999999999396E-3</v>
      </c>
      <c r="G1197" s="2">
        <f t="shared" si="208"/>
        <v>1194</v>
      </c>
      <c r="H1197" s="6">
        <f t="shared" si="213"/>
        <v>5.0556117290192115E-4</v>
      </c>
      <c r="I1197" s="6">
        <f t="shared" si="214"/>
        <v>4.1441711443613211E-4</v>
      </c>
      <c r="J1197" s="6">
        <f t="shared" si="215"/>
        <v>0.60364004044488284</v>
      </c>
      <c r="K1197" s="6">
        <f t="shared" si="216"/>
        <v>0.28662608559166197</v>
      </c>
      <c r="L1197" s="2">
        <f t="shared" si="217"/>
        <v>0.17316388891912529</v>
      </c>
      <c r="M1197" s="2">
        <f t="shared" si="218"/>
        <v>0.17326956180552844</v>
      </c>
    </row>
    <row r="1198" spans="1:13" x14ac:dyDescent="0.3">
      <c r="A1198" t="s">
        <v>1255</v>
      </c>
      <c r="B1198">
        <v>23.8</v>
      </c>
      <c r="C1198" s="5">
        <f t="shared" si="209"/>
        <v>1.9999999999999574E-2</v>
      </c>
      <c r="D1198" s="5">
        <f t="shared" si="210"/>
        <v>2.2499999999999076E-2</v>
      </c>
      <c r="E1198" s="5">
        <f t="shared" si="211"/>
        <v>0</v>
      </c>
      <c r="F1198" s="5">
        <f t="shared" si="212"/>
        <v>-9.9999999999997868E-3</v>
      </c>
      <c r="G1198" s="2">
        <f t="shared" si="208"/>
        <v>1195</v>
      </c>
      <c r="H1198" s="6">
        <f t="shared" si="213"/>
        <v>5.0556117290192115E-4</v>
      </c>
      <c r="I1198" s="6">
        <f t="shared" si="214"/>
        <v>4.1511478634595722E-4</v>
      </c>
      <c r="J1198" s="6">
        <f t="shared" si="215"/>
        <v>0.60414560161778474</v>
      </c>
      <c r="K1198" s="6">
        <f t="shared" si="216"/>
        <v>0.28704120037800795</v>
      </c>
      <c r="L1198" s="2">
        <f t="shared" si="217"/>
        <v>0.17355979557739698</v>
      </c>
      <c r="M1198" s="2">
        <f t="shared" si="218"/>
        <v>0.17366546846380015</v>
      </c>
    </row>
    <row r="1199" spans="1:13" x14ac:dyDescent="0.3">
      <c r="A1199" t="s">
        <v>1256</v>
      </c>
      <c r="B1199">
        <v>23.8</v>
      </c>
      <c r="C1199" s="5">
        <f t="shared" si="209"/>
        <v>6.9999999999998508E-2</v>
      </c>
      <c r="D1199" s="5">
        <f t="shared" si="210"/>
        <v>4.0000000000000036E-2</v>
      </c>
      <c r="E1199" s="5">
        <f t="shared" si="211"/>
        <v>6.9999999999998508E-2</v>
      </c>
      <c r="F1199" s="5">
        <f t="shared" si="212"/>
        <v>3.4999999999999254E-2</v>
      </c>
      <c r="G1199" s="2">
        <f t="shared" si="208"/>
        <v>1196</v>
      </c>
      <c r="H1199" s="6">
        <f t="shared" si="213"/>
        <v>5.0556117290192115E-4</v>
      </c>
      <c r="I1199" s="6">
        <f t="shared" si="214"/>
        <v>4.1511478634595722E-4</v>
      </c>
      <c r="J1199" s="6">
        <f t="shared" si="215"/>
        <v>0.60465116279068665</v>
      </c>
      <c r="K1199" s="6">
        <f t="shared" si="216"/>
        <v>0.28745631516435394</v>
      </c>
      <c r="L1199" s="2">
        <f t="shared" si="217"/>
        <v>0.17395612196750526</v>
      </c>
      <c r="M1199" s="2">
        <f t="shared" si="218"/>
        <v>0.17406327132236871</v>
      </c>
    </row>
    <row r="1200" spans="1:13" x14ac:dyDescent="0.3">
      <c r="A1200" t="s">
        <v>1257</v>
      </c>
      <c r="B1200">
        <v>23.939999999999998</v>
      </c>
      <c r="C1200" s="5">
        <f t="shared" si="209"/>
        <v>9.9999999999999645E-2</v>
      </c>
      <c r="D1200" s="5">
        <f t="shared" si="210"/>
        <v>-1.9999999999998685E-2</v>
      </c>
      <c r="E1200" s="5">
        <f t="shared" si="211"/>
        <v>3.0000000000001137E-2</v>
      </c>
      <c r="F1200" s="5">
        <f t="shared" si="212"/>
        <v>-1.9999999999998685E-2</v>
      </c>
      <c r="G1200" s="2">
        <f t="shared" si="208"/>
        <v>1197</v>
      </c>
      <c r="H1200" s="6">
        <f t="shared" si="213"/>
        <v>5.0556117290192115E-4</v>
      </c>
      <c r="I1200" s="6">
        <f t="shared" si="214"/>
        <v>4.1755663803034516E-4</v>
      </c>
      <c r="J1200" s="6">
        <f t="shared" si="215"/>
        <v>0.60515672396358855</v>
      </c>
      <c r="K1200" s="6">
        <f t="shared" si="216"/>
        <v>0.28787387180238427</v>
      </c>
      <c r="L1200" s="2">
        <f t="shared" si="217"/>
        <v>0.17435434702692115</v>
      </c>
      <c r="M1200" s="2">
        <f t="shared" si="218"/>
        <v>0.17446212968305566</v>
      </c>
    </row>
    <row r="1201" spans="1:13" x14ac:dyDescent="0.3">
      <c r="A1201" t="s">
        <v>1258</v>
      </c>
      <c r="B1201">
        <v>24</v>
      </c>
      <c r="C1201" s="5">
        <f t="shared" si="209"/>
        <v>3.0000000000001137E-2</v>
      </c>
      <c r="D1201" s="5">
        <f t="shared" si="210"/>
        <v>-4.9999999999999822E-2</v>
      </c>
      <c r="E1201" s="5">
        <f t="shared" si="211"/>
        <v>0</v>
      </c>
      <c r="F1201" s="5">
        <f t="shared" si="212"/>
        <v>-1.5000000000000568E-2</v>
      </c>
      <c r="G1201" s="2">
        <f t="shared" si="208"/>
        <v>1198</v>
      </c>
      <c r="H1201" s="6">
        <f t="shared" si="213"/>
        <v>5.0556117290192115E-4</v>
      </c>
      <c r="I1201" s="6">
        <f t="shared" si="214"/>
        <v>4.1860314589508288E-4</v>
      </c>
      <c r="J1201" s="6">
        <f t="shared" si="215"/>
        <v>0.60566228513649045</v>
      </c>
      <c r="K1201" s="6">
        <f t="shared" si="216"/>
        <v>0.28829247494827936</v>
      </c>
      <c r="L1201" s="2">
        <f t="shared" si="217"/>
        <v>0.17475362864660296</v>
      </c>
      <c r="M1201" s="2">
        <f t="shared" si="218"/>
        <v>0.17486141130273744</v>
      </c>
    </row>
    <row r="1202" spans="1:13" x14ac:dyDescent="0.3">
      <c r="A1202" t="s">
        <v>1259</v>
      </c>
      <c r="B1202">
        <v>24</v>
      </c>
      <c r="C1202" s="5">
        <f t="shared" si="209"/>
        <v>0</v>
      </c>
      <c r="D1202" s="5">
        <f t="shared" si="210"/>
        <v>-1.5000000000000568E-2</v>
      </c>
      <c r="E1202" s="5">
        <f t="shared" si="211"/>
        <v>0</v>
      </c>
      <c r="F1202" s="5">
        <f t="shared" si="212"/>
        <v>0</v>
      </c>
      <c r="G1202" s="2">
        <f t="shared" si="208"/>
        <v>1199</v>
      </c>
      <c r="H1202" s="6">
        <f t="shared" si="213"/>
        <v>5.0556117290192115E-4</v>
      </c>
      <c r="I1202" s="6">
        <f t="shared" si="214"/>
        <v>4.1860314589508288E-4</v>
      </c>
      <c r="J1202" s="6">
        <f t="shared" si="215"/>
        <v>0.60616784630939236</v>
      </c>
      <c r="K1202" s="6">
        <f t="shared" si="216"/>
        <v>0.28871107809417446</v>
      </c>
      <c r="L1202" s="2">
        <f t="shared" si="217"/>
        <v>0.17515333352527959</v>
      </c>
      <c r="M1202" s="2">
        <f t="shared" si="218"/>
        <v>0.17526111618141407</v>
      </c>
    </row>
    <row r="1203" spans="1:13" x14ac:dyDescent="0.3">
      <c r="A1203" t="s">
        <v>1260</v>
      </c>
      <c r="B1203">
        <v>24</v>
      </c>
      <c r="C1203" s="5">
        <f t="shared" si="209"/>
        <v>0</v>
      </c>
      <c r="D1203" s="5">
        <f t="shared" si="210"/>
        <v>0</v>
      </c>
      <c r="E1203" s="5">
        <f t="shared" si="211"/>
        <v>0</v>
      </c>
      <c r="F1203" s="5">
        <f t="shared" si="212"/>
        <v>0</v>
      </c>
      <c r="G1203" s="2">
        <f t="shared" si="208"/>
        <v>1200</v>
      </c>
      <c r="H1203" s="6">
        <f t="shared" si="213"/>
        <v>5.0556117290192115E-4</v>
      </c>
      <c r="I1203" s="6">
        <f t="shared" si="214"/>
        <v>4.1860314589508288E-4</v>
      </c>
      <c r="J1203" s="6">
        <f t="shared" si="215"/>
        <v>0.60667340748229426</v>
      </c>
      <c r="K1203" s="6">
        <f t="shared" si="216"/>
        <v>0.28912968124006955</v>
      </c>
      <c r="L1203" s="2">
        <f t="shared" si="217"/>
        <v>0.17555346166295105</v>
      </c>
      <c r="M1203" s="2">
        <f t="shared" si="218"/>
        <v>0.17566124431908556</v>
      </c>
    </row>
    <row r="1204" spans="1:13" x14ac:dyDescent="0.3">
      <c r="A1204" t="s">
        <v>1261</v>
      </c>
      <c r="B1204">
        <v>24</v>
      </c>
      <c r="C1204" s="5">
        <f t="shared" si="209"/>
        <v>0</v>
      </c>
      <c r="D1204" s="5">
        <f t="shared" si="210"/>
        <v>0</v>
      </c>
      <c r="E1204" s="5">
        <f t="shared" si="211"/>
        <v>0</v>
      </c>
      <c r="F1204" s="5">
        <f t="shared" si="212"/>
        <v>0</v>
      </c>
      <c r="G1204" s="2">
        <f t="shared" si="208"/>
        <v>1201</v>
      </c>
      <c r="H1204" s="6">
        <f t="shared" si="213"/>
        <v>5.0556117290192115E-4</v>
      </c>
      <c r="I1204" s="6">
        <f t="shared" si="214"/>
        <v>4.1860314589508288E-4</v>
      </c>
      <c r="J1204" s="6">
        <f t="shared" si="215"/>
        <v>0.60717896865519616</v>
      </c>
      <c r="K1204" s="6">
        <f t="shared" si="216"/>
        <v>0.28954828438596464</v>
      </c>
      <c r="L1204" s="2">
        <f t="shared" si="217"/>
        <v>0.17595401305961736</v>
      </c>
      <c r="M1204" s="2">
        <f t="shared" si="218"/>
        <v>0.17606179571575184</v>
      </c>
    </row>
    <row r="1205" spans="1:13" x14ac:dyDescent="0.3">
      <c r="A1205" t="s">
        <v>1262</v>
      </c>
      <c r="B1205">
        <v>24</v>
      </c>
      <c r="C1205" s="5">
        <f t="shared" si="209"/>
        <v>0</v>
      </c>
      <c r="D1205" s="5">
        <f t="shared" si="210"/>
        <v>0</v>
      </c>
      <c r="E1205" s="5">
        <f t="shared" si="211"/>
        <v>0</v>
      </c>
      <c r="F1205" s="5">
        <f t="shared" si="212"/>
        <v>0</v>
      </c>
      <c r="G1205" s="2">
        <f t="shared" si="208"/>
        <v>1202</v>
      </c>
      <c r="H1205" s="6">
        <f t="shared" si="213"/>
        <v>5.0556117290192115E-4</v>
      </c>
      <c r="I1205" s="6">
        <f t="shared" si="214"/>
        <v>4.1860314589508288E-4</v>
      </c>
      <c r="J1205" s="6">
        <f t="shared" si="215"/>
        <v>0.60768452982809806</v>
      </c>
      <c r="K1205" s="6">
        <f t="shared" si="216"/>
        <v>0.28996688753185973</v>
      </c>
      <c r="L1205" s="2">
        <f t="shared" si="217"/>
        <v>0.17635498771527849</v>
      </c>
      <c r="M1205" s="2">
        <f t="shared" si="218"/>
        <v>0.176462770371413</v>
      </c>
    </row>
    <row r="1206" spans="1:13" x14ac:dyDescent="0.3">
      <c r="A1206" t="s">
        <v>1263</v>
      </c>
      <c r="B1206">
        <v>24</v>
      </c>
      <c r="C1206" s="5">
        <f t="shared" si="209"/>
        <v>0</v>
      </c>
      <c r="D1206" s="5">
        <f t="shared" si="210"/>
        <v>0</v>
      </c>
      <c r="E1206" s="5">
        <f t="shared" si="211"/>
        <v>0</v>
      </c>
      <c r="F1206" s="5">
        <f t="shared" si="212"/>
        <v>0</v>
      </c>
      <c r="G1206" s="2">
        <f t="shared" si="208"/>
        <v>1203</v>
      </c>
      <c r="H1206" s="6">
        <f t="shared" si="213"/>
        <v>5.0556117290192115E-4</v>
      </c>
      <c r="I1206" s="6">
        <f t="shared" si="214"/>
        <v>4.1860314589508288E-4</v>
      </c>
      <c r="J1206" s="6">
        <f t="shared" si="215"/>
        <v>0.60819009100099997</v>
      </c>
      <c r="K1206" s="6">
        <f t="shared" si="216"/>
        <v>0.29038549067775482</v>
      </c>
      <c r="L1206" s="2">
        <f t="shared" si="217"/>
        <v>0.17675638562993448</v>
      </c>
      <c r="M1206" s="2">
        <f t="shared" si="218"/>
        <v>0.17686416828606896</v>
      </c>
    </row>
    <row r="1207" spans="1:13" x14ac:dyDescent="0.3">
      <c r="A1207" t="s">
        <v>1264</v>
      </c>
      <c r="B1207">
        <v>24</v>
      </c>
      <c r="C1207" s="5">
        <f t="shared" si="209"/>
        <v>0</v>
      </c>
      <c r="D1207" s="5">
        <f t="shared" si="210"/>
        <v>0</v>
      </c>
      <c r="E1207" s="5">
        <f t="shared" si="211"/>
        <v>0</v>
      </c>
      <c r="F1207" s="5">
        <f t="shared" si="212"/>
        <v>0</v>
      </c>
      <c r="G1207" s="2">
        <f t="shared" si="208"/>
        <v>1204</v>
      </c>
      <c r="H1207" s="6">
        <f t="shared" si="213"/>
        <v>5.0556117290192115E-4</v>
      </c>
      <c r="I1207" s="6">
        <f t="shared" si="214"/>
        <v>4.1860314589508288E-4</v>
      </c>
      <c r="J1207" s="6">
        <f t="shared" si="215"/>
        <v>0.60869565217390187</v>
      </c>
      <c r="K1207" s="6">
        <f t="shared" si="216"/>
        <v>0.29080409382364991</v>
      </c>
      <c r="L1207" s="2">
        <f t="shared" si="217"/>
        <v>0.17715820680358529</v>
      </c>
      <c r="M1207" s="2">
        <f t="shared" si="218"/>
        <v>0.1772659894597198</v>
      </c>
    </row>
    <row r="1208" spans="1:13" x14ac:dyDescent="0.3">
      <c r="A1208" t="s">
        <v>1265</v>
      </c>
      <c r="B1208">
        <v>24</v>
      </c>
      <c r="C1208" s="5">
        <f t="shared" si="209"/>
        <v>0</v>
      </c>
      <c r="D1208" s="5">
        <f t="shared" si="210"/>
        <v>0</v>
      </c>
      <c r="E1208" s="5">
        <f t="shared" si="211"/>
        <v>0</v>
      </c>
      <c r="F1208" s="5">
        <f t="shared" si="212"/>
        <v>0</v>
      </c>
      <c r="G1208" s="2">
        <f t="shared" si="208"/>
        <v>1205</v>
      </c>
      <c r="H1208" s="6">
        <f t="shared" si="213"/>
        <v>5.0556117290192115E-4</v>
      </c>
      <c r="I1208" s="6">
        <f t="shared" si="214"/>
        <v>4.1860314589508288E-4</v>
      </c>
      <c r="J1208" s="6">
        <f t="shared" si="215"/>
        <v>0.60920121334680377</v>
      </c>
      <c r="K1208" s="6">
        <f t="shared" si="216"/>
        <v>0.291222696969545</v>
      </c>
      <c r="L1208" s="2">
        <f t="shared" si="217"/>
        <v>0.17756045123623096</v>
      </c>
      <c r="M1208" s="2">
        <f t="shared" si="218"/>
        <v>0.17766823389236544</v>
      </c>
    </row>
    <row r="1209" spans="1:13" x14ac:dyDescent="0.3">
      <c r="A1209" t="s">
        <v>1266</v>
      </c>
      <c r="B1209">
        <v>24</v>
      </c>
      <c r="C1209" s="5">
        <f t="shared" si="209"/>
        <v>0</v>
      </c>
      <c r="D1209" s="5">
        <f t="shared" si="210"/>
        <v>0</v>
      </c>
      <c r="E1209" s="5">
        <f t="shared" si="211"/>
        <v>0</v>
      </c>
      <c r="F1209" s="5">
        <f t="shared" si="212"/>
        <v>0</v>
      </c>
      <c r="G1209" s="2">
        <f t="shared" si="208"/>
        <v>1206</v>
      </c>
      <c r="H1209" s="6">
        <f t="shared" si="213"/>
        <v>5.0556117290192115E-4</v>
      </c>
      <c r="I1209" s="6">
        <f t="shared" si="214"/>
        <v>4.1860314589508288E-4</v>
      </c>
      <c r="J1209" s="6">
        <f t="shared" si="215"/>
        <v>0.60970677451970567</v>
      </c>
      <c r="K1209" s="6">
        <f t="shared" si="216"/>
        <v>0.29164130011544009</v>
      </c>
      <c r="L1209" s="2">
        <f t="shared" si="217"/>
        <v>0.17796311892787145</v>
      </c>
      <c r="M1209" s="2">
        <f t="shared" si="218"/>
        <v>0.17807090158400593</v>
      </c>
    </row>
    <row r="1210" spans="1:13" x14ac:dyDescent="0.3">
      <c r="A1210" t="s">
        <v>1267</v>
      </c>
      <c r="B1210">
        <v>24</v>
      </c>
      <c r="C1210" s="5">
        <f t="shared" si="209"/>
        <v>0</v>
      </c>
      <c r="D1210" s="5">
        <f t="shared" si="210"/>
        <v>0</v>
      </c>
      <c r="E1210" s="5">
        <f t="shared" si="211"/>
        <v>0</v>
      </c>
      <c r="F1210" s="5">
        <f t="shared" si="212"/>
        <v>0</v>
      </c>
      <c r="G1210" s="2">
        <f t="shared" si="208"/>
        <v>1207</v>
      </c>
      <c r="H1210" s="6">
        <f t="shared" si="213"/>
        <v>5.0556117290192115E-4</v>
      </c>
      <c r="I1210" s="6">
        <f t="shared" si="214"/>
        <v>4.1860314589508288E-4</v>
      </c>
      <c r="J1210" s="6">
        <f t="shared" si="215"/>
        <v>0.61021233569260758</v>
      </c>
      <c r="K1210" s="6">
        <f t="shared" si="216"/>
        <v>0.29205990326133519</v>
      </c>
      <c r="L1210" s="2">
        <f t="shared" si="217"/>
        <v>0.17836620987850677</v>
      </c>
      <c r="M1210" s="2">
        <f t="shared" si="218"/>
        <v>0.17847399253464127</v>
      </c>
    </row>
    <row r="1211" spans="1:13" x14ac:dyDescent="0.3">
      <c r="A1211" t="s">
        <v>1268</v>
      </c>
      <c r="B1211">
        <v>24</v>
      </c>
      <c r="C1211" s="5">
        <f t="shared" si="209"/>
        <v>0</v>
      </c>
      <c r="D1211" s="5">
        <f t="shared" si="210"/>
        <v>0</v>
      </c>
      <c r="E1211" s="5">
        <f t="shared" si="211"/>
        <v>0</v>
      </c>
      <c r="F1211" s="5">
        <f t="shared" si="212"/>
        <v>0</v>
      </c>
      <c r="G1211" s="2">
        <f t="shared" si="208"/>
        <v>1208</v>
      </c>
      <c r="H1211" s="6">
        <f t="shared" si="213"/>
        <v>5.0556117290192115E-4</v>
      </c>
      <c r="I1211" s="6">
        <f t="shared" si="214"/>
        <v>4.1860314589508288E-4</v>
      </c>
      <c r="J1211" s="6">
        <f t="shared" si="215"/>
        <v>0.61071789686550948</v>
      </c>
      <c r="K1211" s="6">
        <f t="shared" si="216"/>
        <v>0.29247850640723028</v>
      </c>
      <c r="L1211" s="2">
        <f t="shared" si="217"/>
        <v>0.17876972408813696</v>
      </c>
      <c r="M1211" s="2">
        <f t="shared" si="218"/>
        <v>0.17887750674427144</v>
      </c>
    </row>
    <row r="1212" spans="1:13" x14ac:dyDescent="0.3">
      <c r="A1212" t="s">
        <v>1269</v>
      </c>
      <c r="B1212">
        <v>24</v>
      </c>
      <c r="C1212" s="5">
        <f t="shared" si="209"/>
        <v>0</v>
      </c>
      <c r="D1212" s="5">
        <f t="shared" si="210"/>
        <v>3.7499999999999645E-2</v>
      </c>
      <c r="E1212" s="5">
        <f t="shared" si="211"/>
        <v>0</v>
      </c>
      <c r="F1212" s="5">
        <f t="shared" si="212"/>
        <v>0</v>
      </c>
      <c r="G1212" s="2">
        <f t="shared" si="208"/>
        <v>1209</v>
      </c>
      <c r="H1212" s="6">
        <f t="shared" si="213"/>
        <v>5.0556117290192115E-4</v>
      </c>
      <c r="I1212" s="6">
        <f t="shared" si="214"/>
        <v>4.1860314589508288E-4</v>
      </c>
      <c r="J1212" s="6">
        <f t="shared" si="215"/>
        <v>0.61122345803841138</v>
      </c>
      <c r="K1212" s="6">
        <f t="shared" si="216"/>
        <v>0.29289710955312537</v>
      </c>
      <c r="L1212" s="2">
        <f t="shared" si="217"/>
        <v>0.17917366155676195</v>
      </c>
      <c r="M1212" s="2">
        <f t="shared" si="218"/>
        <v>0.17928144421289646</v>
      </c>
    </row>
    <row r="1213" spans="1:13" x14ac:dyDescent="0.3">
      <c r="A1213" t="s">
        <v>1270</v>
      </c>
      <c r="B1213">
        <v>24</v>
      </c>
      <c r="C1213" s="5">
        <f t="shared" si="209"/>
        <v>7.4999999999999289E-2</v>
      </c>
      <c r="D1213" s="5">
        <f t="shared" si="210"/>
        <v>6.3749999999999751E-2</v>
      </c>
      <c r="E1213" s="5">
        <f t="shared" si="211"/>
        <v>7.4999999999999289E-2</v>
      </c>
      <c r="F1213" s="5">
        <f t="shared" si="212"/>
        <v>3.7499999999999645E-2</v>
      </c>
      <c r="G1213" s="2">
        <f t="shared" si="208"/>
        <v>1210</v>
      </c>
      <c r="H1213" s="6">
        <f t="shared" si="213"/>
        <v>5.0556117290192115E-4</v>
      </c>
      <c r="I1213" s="6">
        <f t="shared" si="214"/>
        <v>4.1860314589508288E-4</v>
      </c>
      <c r="J1213" s="6">
        <f t="shared" si="215"/>
        <v>0.61172901921131329</v>
      </c>
      <c r="K1213" s="6">
        <f t="shared" si="216"/>
        <v>0.29331571269902046</v>
      </c>
      <c r="L1213" s="2">
        <f t="shared" si="217"/>
        <v>0.1795780222843818</v>
      </c>
      <c r="M1213" s="2">
        <f t="shared" si="218"/>
        <v>0.17968740538859054</v>
      </c>
    </row>
    <row r="1214" spans="1:13" x14ac:dyDescent="0.3">
      <c r="A1214" t="s">
        <v>1271</v>
      </c>
      <c r="B1214">
        <v>24.15</v>
      </c>
      <c r="C1214" s="5">
        <f t="shared" si="209"/>
        <v>0.1274999999999995</v>
      </c>
      <c r="D1214" s="5">
        <f t="shared" si="210"/>
        <v>-1.124999999999865E-2</v>
      </c>
      <c r="E1214" s="5">
        <f t="shared" si="211"/>
        <v>5.2500000000000213E-2</v>
      </c>
      <c r="F1214" s="5">
        <f t="shared" si="212"/>
        <v>-1.1249999999999538E-2</v>
      </c>
      <c r="G1214" s="2">
        <f t="shared" si="208"/>
        <v>1211</v>
      </c>
      <c r="H1214" s="6">
        <f t="shared" si="213"/>
        <v>5.0556117290192115E-4</v>
      </c>
      <c r="I1214" s="6">
        <f t="shared" si="214"/>
        <v>4.2121941555692711E-4</v>
      </c>
      <c r="J1214" s="6">
        <f t="shared" si="215"/>
        <v>0.61223458038421519</v>
      </c>
      <c r="K1214" s="6">
        <f t="shared" si="216"/>
        <v>0.29373693211457741</v>
      </c>
      <c r="L1214" s="2">
        <f t="shared" si="217"/>
        <v>0.17998440936443946</v>
      </c>
      <c r="M1214" s="2">
        <f t="shared" si="218"/>
        <v>0.18009491370817918</v>
      </c>
    </row>
    <row r="1215" spans="1:13" x14ac:dyDescent="0.3">
      <c r="A1215" t="s">
        <v>1272</v>
      </c>
      <c r="B1215">
        <v>24.254999999999999</v>
      </c>
      <c r="C1215" s="5">
        <f t="shared" si="209"/>
        <v>5.250000000000199E-2</v>
      </c>
      <c r="D1215" s="5">
        <f t="shared" si="210"/>
        <v>-5.549999999999855E-2</v>
      </c>
      <c r="E1215" s="5">
        <f t="shared" si="211"/>
        <v>1.7763568394002505E-15</v>
      </c>
      <c r="F1215" s="5">
        <f t="shared" si="212"/>
        <v>-2.6249999999999218E-2</v>
      </c>
      <c r="G1215" s="2">
        <f t="shared" si="208"/>
        <v>1212</v>
      </c>
      <c r="H1215" s="6">
        <f t="shared" si="213"/>
        <v>5.0556117290192115E-4</v>
      </c>
      <c r="I1215" s="6">
        <f t="shared" si="214"/>
        <v>4.2305080432021813E-4</v>
      </c>
      <c r="J1215" s="6">
        <f t="shared" si="215"/>
        <v>0.61274014155711709</v>
      </c>
      <c r="K1215" s="6">
        <f t="shared" si="216"/>
        <v>0.29415998291889761</v>
      </c>
      <c r="L1215" s="2">
        <f t="shared" si="217"/>
        <v>0.18039234544014976</v>
      </c>
      <c r="M1215" s="2">
        <f t="shared" si="218"/>
        <v>0.18050284978388947</v>
      </c>
    </row>
    <row r="1216" spans="1:13" x14ac:dyDescent="0.3">
      <c r="A1216" t="s">
        <v>1273</v>
      </c>
      <c r="B1216">
        <v>24.255000000000003</v>
      </c>
      <c r="C1216" s="5">
        <f t="shared" si="209"/>
        <v>1.6500000000002402E-2</v>
      </c>
      <c r="D1216" s="5">
        <f t="shared" si="210"/>
        <v>-1.5000000000001457E-2</v>
      </c>
      <c r="E1216" s="5">
        <f t="shared" si="211"/>
        <v>1.6500000000000625E-2</v>
      </c>
      <c r="F1216" s="5">
        <f t="shared" si="212"/>
        <v>8.2499999999994245E-3</v>
      </c>
      <c r="G1216" s="2">
        <f t="shared" si="208"/>
        <v>1213</v>
      </c>
      <c r="H1216" s="6">
        <f t="shared" si="213"/>
        <v>5.0556117290192115E-4</v>
      </c>
      <c r="I1216" s="6">
        <f t="shared" si="214"/>
        <v>4.2305080432021819E-4</v>
      </c>
      <c r="J1216" s="6">
        <f t="shared" si="215"/>
        <v>0.61324570273001899</v>
      </c>
      <c r="K1216" s="6">
        <f t="shared" si="216"/>
        <v>0.29458303372321781</v>
      </c>
      <c r="L1216" s="2">
        <f t="shared" si="217"/>
        <v>0.18080070927198169</v>
      </c>
      <c r="M1216" s="2">
        <f t="shared" si="218"/>
        <v>0.18091156658726948</v>
      </c>
    </row>
    <row r="1217" spans="1:13" x14ac:dyDescent="0.3">
      <c r="A1217" t="s">
        <v>1274</v>
      </c>
      <c r="B1217">
        <v>24.288000000000004</v>
      </c>
      <c r="C1217" s="5">
        <f t="shared" si="209"/>
        <v>2.2499999999999076E-2</v>
      </c>
      <c r="D1217" s="5">
        <f t="shared" si="210"/>
        <v>-5.2500000000019753E-3</v>
      </c>
      <c r="E1217" s="5">
        <f t="shared" si="211"/>
        <v>5.999999999998451E-3</v>
      </c>
      <c r="F1217" s="5">
        <f t="shared" si="212"/>
        <v>-5.2500000000010871E-3</v>
      </c>
      <c r="G1217" s="2">
        <f t="shared" si="208"/>
        <v>1214</v>
      </c>
      <c r="H1217" s="6">
        <f t="shared" si="213"/>
        <v>5.0556117290192115E-4</v>
      </c>
      <c r="I1217" s="6">
        <f t="shared" si="214"/>
        <v>4.2362638364582396E-4</v>
      </c>
      <c r="J1217" s="6">
        <f t="shared" si="215"/>
        <v>0.6137512639029209</v>
      </c>
      <c r="K1217" s="6">
        <f t="shared" si="216"/>
        <v>0.29500666010686366</v>
      </c>
      <c r="L1217" s="2">
        <f t="shared" si="217"/>
        <v>0.18120985441346446</v>
      </c>
      <c r="M1217" s="2">
        <f t="shared" si="218"/>
        <v>0.18132084018785713</v>
      </c>
    </row>
    <row r="1218" spans="1:13" x14ac:dyDescent="0.3">
      <c r="A1218" t="s">
        <v>1275</v>
      </c>
      <c r="B1218">
        <v>24.3</v>
      </c>
      <c r="C1218" s="5">
        <f t="shared" si="209"/>
        <v>5.999999999998451E-3</v>
      </c>
      <c r="D1218" s="5">
        <f t="shared" si="210"/>
        <v>2.2499999999991971E-3</v>
      </c>
      <c r="E1218" s="5">
        <f t="shared" si="211"/>
        <v>0</v>
      </c>
      <c r="F1218" s="5">
        <f t="shared" si="212"/>
        <v>-2.9999999999992255E-3</v>
      </c>
      <c r="G1218" s="2">
        <f t="shared" si="208"/>
        <v>1215</v>
      </c>
      <c r="H1218" s="6">
        <f t="shared" si="213"/>
        <v>5.0556117290192115E-4</v>
      </c>
      <c r="I1218" s="6">
        <f t="shared" si="214"/>
        <v>4.2383568521877144E-4</v>
      </c>
      <c r="J1218" s="6">
        <f t="shared" si="215"/>
        <v>0.6142568250758228</v>
      </c>
      <c r="K1218" s="6">
        <f t="shared" si="216"/>
        <v>0.29543049579208241</v>
      </c>
      <c r="L1218" s="2">
        <f t="shared" si="217"/>
        <v>0.1816195565637844</v>
      </c>
      <c r="M1218" s="2">
        <f t="shared" si="218"/>
        <v>0.18173054233817709</v>
      </c>
    </row>
    <row r="1219" spans="1:13" x14ac:dyDescent="0.3">
      <c r="A1219" t="s">
        <v>1276</v>
      </c>
      <c r="B1219">
        <v>24.3</v>
      </c>
      <c r="C1219" s="5">
        <f t="shared" si="209"/>
        <v>2.699999999999747E-2</v>
      </c>
      <c r="D1219" s="5">
        <f t="shared" si="210"/>
        <v>1.2000000000000455E-2</v>
      </c>
      <c r="E1219" s="5">
        <f t="shared" si="211"/>
        <v>2.699999999999747E-2</v>
      </c>
      <c r="F1219" s="5">
        <f t="shared" si="212"/>
        <v>1.3499999999998735E-2</v>
      </c>
      <c r="G1219" s="2">
        <f t="shared" si="208"/>
        <v>1216</v>
      </c>
      <c r="H1219" s="6">
        <f t="shared" si="213"/>
        <v>5.0556117290192115E-4</v>
      </c>
      <c r="I1219" s="6">
        <f t="shared" si="214"/>
        <v>4.2383568521877144E-4</v>
      </c>
      <c r="J1219" s="6">
        <f t="shared" si="215"/>
        <v>0.6147623862487247</v>
      </c>
      <c r="K1219" s="6">
        <f t="shared" si="216"/>
        <v>0.29585433147730117</v>
      </c>
      <c r="L1219" s="2">
        <f t="shared" si="217"/>
        <v>0.18202968726383661</v>
      </c>
      <c r="M1219" s="2">
        <f t="shared" si="218"/>
        <v>0.18214125205653425</v>
      </c>
    </row>
    <row r="1220" spans="1:13" x14ac:dyDescent="0.3">
      <c r="A1220" t="s">
        <v>1277</v>
      </c>
      <c r="B1220">
        <v>24.353999999999996</v>
      </c>
      <c r="C1220" s="5">
        <f t="shared" si="209"/>
        <v>2.9999999999999361E-2</v>
      </c>
      <c r="D1220" s="5">
        <f t="shared" si="210"/>
        <v>-8.2499999999976481E-3</v>
      </c>
      <c r="E1220" s="5">
        <f t="shared" si="211"/>
        <v>3.00000000000189E-3</v>
      </c>
      <c r="F1220" s="5">
        <f t="shared" si="212"/>
        <v>-1.199999999999779E-2</v>
      </c>
      <c r="G1220" s="2">
        <f t="shared" si="208"/>
        <v>1217</v>
      </c>
      <c r="H1220" s="6">
        <f t="shared" si="213"/>
        <v>5.0556117290192115E-4</v>
      </c>
      <c r="I1220" s="6">
        <f t="shared" si="214"/>
        <v>4.2477754229703528E-4</v>
      </c>
      <c r="J1220" s="6">
        <f t="shared" si="215"/>
        <v>0.6152679474216266</v>
      </c>
      <c r="K1220" s="6">
        <f t="shared" si="216"/>
        <v>0.2962791090195982</v>
      </c>
      <c r="L1220" s="2">
        <f t="shared" si="217"/>
        <v>0.1824408264842588</v>
      </c>
      <c r="M1220" s="2">
        <f t="shared" si="218"/>
        <v>0.18255245566523101</v>
      </c>
    </row>
    <row r="1221" spans="1:13" x14ac:dyDescent="0.3">
      <c r="A1221" t="s">
        <v>1278</v>
      </c>
      <c r="B1221">
        <v>24.36</v>
      </c>
      <c r="C1221" s="5">
        <f t="shared" si="209"/>
        <v>1.0500000000002174E-2</v>
      </c>
      <c r="D1221" s="5">
        <f t="shared" si="210"/>
        <v>-1.1249999999999538E-2</v>
      </c>
      <c r="E1221" s="5">
        <f t="shared" si="211"/>
        <v>7.5000000000002842E-3</v>
      </c>
      <c r="F1221" s="5">
        <f t="shared" si="212"/>
        <v>2.2499999999991971E-3</v>
      </c>
      <c r="G1221" s="2">
        <f t="shared" si="208"/>
        <v>1218</v>
      </c>
      <c r="H1221" s="6">
        <f t="shared" si="213"/>
        <v>5.0556117290192115E-4</v>
      </c>
      <c r="I1221" s="6">
        <f t="shared" si="214"/>
        <v>4.248821930835091E-4</v>
      </c>
      <c r="J1221" s="6">
        <f t="shared" si="215"/>
        <v>0.61577350859452851</v>
      </c>
      <c r="K1221" s="6">
        <f t="shared" si="216"/>
        <v>0.29670399121268171</v>
      </c>
      <c r="L1221" s="2">
        <f t="shared" si="217"/>
        <v>0.18285245970083533</v>
      </c>
      <c r="M1221" s="2">
        <f t="shared" si="218"/>
        <v>0.18296424998476246</v>
      </c>
    </row>
    <row r="1222" spans="1:13" x14ac:dyDescent="0.3">
      <c r="A1222" t="s">
        <v>1279</v>
      </c>
      <c r="B1222">
        <v>24.375</v>
      </c>
      <c r="C1222" s="5">
        <f t="shared" si="209"/>
        <v>7.5000000000002842E-3</v>
      </c>
      <c r="D1222" s="5">
        <f t="shared" si="210"/>
        <v>-5.2500000000010871E-3</v>
      </c>
      <c r="E1222" s="5">
        <f t="shared" si="211"/>
        <v>0</v>
      </c>
      <c r="F1222" s="5">
        <f t="shared" si="212"/>
        <v>-3.7500000000001421E-3</v>
      </c>
      <c r="G1222" s="2">
        <f t="shared" ref="G1222:G1285" si="219">G1221+1</f>
        <v>1219</v>
      </c>
      <c r="H1222" s="6">
        <f t="shared" si="213"/>
        <v>5.0556117290192115E-4</v>
      </c>
      <c r="I1222" s="6">
        <f t="shared" si="214"/>
        <v>4.2514382004969357E-4</v>
      </c>
      <c r="J1222" s="6">
        <f t="shared" si="215"/>
        <v>0.61627906976743041</v>
      </c>
      <c r="K1222" s="6">
        <f t="shared" si="216"/>
        <v>0.29712913503273142</v>
      </c>
      <c r="L1222" s="2">
        <f t="shared" si="217"/>
        <v>0.18326468389278341</v>
      </c>
      <c r="M1222" s="2">
        <f t="shared" si="218"/>
        <v>0.18337647417671055</v>
      </c>
    </row>
    <row r="1223" spans="1:13" x14ac:dyDescent="0.3">
      <c r="A1223" t="s">
        <v>1280</v>
      </c>
      <c r="B1223">
        <v>24.375</v>
      </c>
      <c r="C1223" s="5">
        <f t="shared" si="209"/>
        <v>0</v>
      </c>
      <c r="D1223" s="5">
        <f t="shared" si="210"/>
        <v>7.5000000000002842E-3</v>
      </c>
      <c r="E1223" s="5">
        <f t="shared" si="211"/>
        <v>0</v>
      </c>
      <c r="F1223" s="5">
        <f t="shared" si="212"/>
        <v>0</v>
      </c>
      <c r="G1223" s="2">
        <f t="shared" si="219"/>
        <v>1220</v>
      </c>
      <c r="H1223" s="6">
        <f t="shared" si="213"/>
        <v>5.0556117290192115E-4</v>
      </c>
      <c r="I1223" s="6">
        <f t="shared" si="214"/>
        <v>4.2514382004969357E-4</v>
      </c>
      <c r="J1223" s="6">
        <f t="shared" si="215"/>
        <v>0.61678463094033231</v>
      </c>
      <c r="K1223" s="6">
        <f t="shared" si="216"/>
        <v>0.29755427885278113</v>
      </c>
      <c r="L1223" s="2">
        <f t="shared" si="217"/>
        <v>0.18367733795714813</v>
      </c>
      <c r="M1223" s="2">
        <f t="shared" si="218"/>
        <v>0.18378912824107527</v>
      </c>
    </row>
    <row r="1224" spans="1:13" x14ac:dyDescent="0.3">
      <c r="A1224" t="s">
        <v>1281</v>
      </c>
      <c r="B1224">
        <v>24.375</v>
      </c>
      <c r="C1224" s="5">
        <f t="shared" si="209"/>
        <v>2.2500000000000853E-2</v>
      </c>
      <c r="D1224" s="5">
        <f t="shared" si="210"/>
        <v>3.125E-2</v>
      </c>
      <c r="E1224" s="5">
        <f t="shared" si="211"/>
        <v>2.2500000000000853E-2</v>
      </c>
      <c r="F1224" s="5">
        <f t="shared" si="212"/>
        <v>1.1250000000000426E-2</v>
      </c>
      <c r="G1224" s="2">
        <f t="shared" si="219"/>
        <v>1221</v>
      </c>
      <c r="H1224" s="6">
        <f t="shared" si="213"/>
        <v>5.0556117290192115E-4</v>
      </c>
      <c r="I1224" s="6">
        <f t="shared" si="214"/>
        <v>4.2514382004969357E-4</v>
      </c>
      <c r="J1224" s="6">
        <f t="shared" si="215"/>
        <v>0.61729019211323422</v>
      </c>
      <c r="K1224" s="6">
        <f t="shared" si="216"/>
        <v>0.29797942267283084</v>
      </c>
      <c r="L1224" s="2">
        <f t="shared" si="217"/>
        <v>0.18409042189392949</v>
      </c>
      <c r="M1224" s="2">
        <f t="shared" si="218"/>
        <v>0.18420269667713726</v>
      </c>
    </row>
    <row r="1225" spans="1:13" x14ac:dyDescent="0.3">
      <c r="A1225" t="s">
        <v>1282</v>
      </c>
      <c r="B1225">
        <v>24.42</v>
      </c>
      <c r="C1225" s="5">
        <f t="shared" si="209"/>
        <v>6.25E-2</v>
      </c>
      <c r="D1225" s="5">
        <f t="shared" si="210"/>
        <v>8.7499999999991473E-3</v>
      </c>
      <c r="E1225" s="5">
        <f t="shared" si="211"/>
        <v>3.9999999999999147E-2</v>
      </c>
      <c r="F1225" s="5">
        <f t="shared" si="212"/>
        <v>8.7499999999991473E-3</v>
      </c>
      <c r="G1225" s="2">
        <f t="shared" si="219"/>
        <v>1222</v>
      </c>
      <c r="H1225" s="6">
        <f t="shared" si="213"/>
        <v>5.0556117290192115E-4</v>
      </c>
      <c r="I1225" s="6">
        <f t="shared" si="214"/>
        <v>4.2592870094824688E-4</v>
      </c>
      <c r="J1225" s="6">
        <f t="shared" si="215"/>
        <v>0.61779575328613612</v>
      </c>
      <c r="K1225" s="6">
        <f t="shared" si="216"/>
        <v>0.2984053513737791</v>
      </c>
      <c r="L1225" s="2">
        <f t="shared" si="217"/>
        <v>0.18450442099601871</v>
      </c>
      <c r="M1225" s="2">
        <f t="shared" si="218"/>
        <v>0.18461755781671266</v>
      </c>
    </row>
    <row r="1226" spans="1:13" x14ac:dyDescent="0.3">
      <c r="A1226" t="s">
        <v>1283</v>
      </c>
      <c r="B1226">
        <v>24.5</v>
      </c>
      <c r="C1226" s="5">
        <f t="shared" si="209"/>
        <v>3.9999999999999147E-2</v>
      </c>
      <c r="D1226" s="5">
        <f t="shared" si="210"/>
        <v>-3.125E-2</v>
      </c>
      <c r="E1226" s="5">
        <f t="shared" si="211"/>
        <v>0</v>
      </c>
      <c r="F1226" s="5">
        <f t="shared" si="212"/>
        <v>-1.9999999999999574E-2</v>
      </c>
      <c r="G1226" s="2">
        <f t="shared" si="219"/>
        <v>1223</v>
      </c>
      <c r="H1226" s="6">
        <f t="shared" si="213"/>
        <v>5.0556117290192115E-4</v>
      </c>
      <c r="I1226" s="6">
        <f t="shared" si="214"/>
        <v>4.273240447678971E-4</v>
      </c>
      <c r="J1226" s="6">
        <f t="shared" si="215"/>
        <v>0.61830131445903802</v>
      </c>
      <c r="K1226" s="6">
        <f t="shared" si="216"/>
        <v>0.29883267541854702</v>
      </c>
      <c r="L1226" s="2">
        <f t="shared" si="217"/>
        <v>0.18491971421248471</v>
      </c>
      <c r="M1226" s="2">
        <f t="shared" si="218"/>
        <v>0.18503285103317865</v>
      </c>
    </row>
    <row r="1227" spans="1:13" x14ac:dyDescent="0.3">
      <c r="A1227" t="s">
        <v>1284</v>
      </c>
      <c r="B1227">
        <v>24.5</v>
      </c>
      <c r="C1227" s="5">
        <f t="shared" si="209"/>
        <v>0</v>
      </c>
      <c r="D1227" s="5">
        <f t="shared" si="210"/>
        <v>-1.9999999999999574E-2</v>
      </c>
      <c r="E1227" s="5">
        <f t="shared" si="211"/>
        <v>0</v>
      </c>
      <c r="F1227" s="5">
        <f t="shared" si="212"/>
        <v>0</v>
      </c>
      <c r="G1227" s="2">
        <f t="shared" si="219"/>
        <v>1224</v>
      </c>
      <c r="H1227" s="6">
        <f t="shared" si="213"/>
        <v>5.0556117290192115E-4</v>
      </c>
      <c r="I1227" s="6">
        <f t="shared" si="214"/>
        <v>4.273240447678971E-4</v>
      </c>
      <c r="J1227" s="6">
        <f t="shared" si="215"/>
        <v>0.61880687563193992</v>
      </c>
      <c r="K1227" s="6">
        <f t="shared" si="216"/>
        <v>0.29925999946331494</v>
      </c>
      <c r="L1227" s="2">
        <f t="shared" si="217"/>
        <v>0.18533543950584122</v>
      </c>
      <c r="M1227" s="2">
        <f t="shared" si="218"/>
        <v>0.18544857632653516</v>
      </c>
    </row>
    <row r="1228" spans="1:13" x14ac:dyDescent="0.3">
      <c r="A1228" t="s">
        <v>1285</v>
      </c>
      <c r="B1228">
        <v>24.5</v>
      </c>
      <c r="C1228" s="5">
        <f t="shared" si="209"/>
        <v>0</v>
      </c>
      <c r="D1228" s="5">
        <f t="shared" si="210"/>
        <v>1.7500000000000959E-2</v>
      </c>
      <c r="E1228" s="5">
        <f t="shared" si="211"/>
        <v>0</v>
      </c>
      <c r="F1228" s="5">
        <f t="shared" si="212"/>
        <v>0</v>
      </c>
      <c r="G1228" s="2">
        <f t="shared" si="219"/>
        <v>1225</v>
      </c>
      <c r="H1228" s="6">
        <f t="shared" si="213"/>
        <v>5.0556117290192115E-4</v>
      </c>
      <c r="I1228" s="6">
        <f t="shared" si="214"/>
        <v>4.273240447678971E-4</v>
      </c>
      <c r="J1228" s="6">
        <f t="shared" si="215"/>
        <v>0.61931243680484183</v>
      </c>
      <c r="K1228" s="6">
        <f t="shared" si="216"/>
        <v>0.29968732350808286</v>
      </c>
      <c r="L1228" s="2">
        <f t="shared" si="217"/>
        <v>0.18575159687608833</v>
      </c>
      <c r="M1228" s="2">
        <f t="shared" si="218"/>
        <v>0.18586473369678227</v>
      </c>
    </row>
    <row r="1229" spans="1:13" x14ac:dyDescent="0.3">
      <c r="A1229" t="s">
        <v>1286</v>
      </c>
      <c r="B1229">
        <v>24.5</v>
      </c>
      <c r="C1229" s="5">
        <f t="shared" si="209"/>
        <v>3.5000000000001918E-2</v>
      </c>
      <c r="D1229" s="5">
        <f t="shared" si="210"/>
        <v>3.0625000000000568E-2</v>
      </c>
      <c r="E1229" s="5">
        <f t="shared" si="211"/>
        <v>3.5000000000001918E-2</v>
      </c>
      <c r="F1229" s="5">
        <f t="shared" si="212"/>
        <v>1.7500000000000959E-2</v>
      </c>
      <c r="G1229" s="2">
        <f t="shared" si="219"/>
        <v>1226</v>
      </c>
      <c r="H1229" s="6">
        <f t="shared" si="213"/>
        <v>5.0556117290192115E-4</v>
      </c>
      <c r="I1229" s="6">
        <f t="shared" si="214"/>
        <v>4.273240447678971E-4</v>
      </c>
      <c r="J1229" s="6">
        <f t="shared" si="215"/>
        <v>0.61981799797774373</v>
      </c>
      <c r="K1229" s="6">
        <f t="shared" si="216"/>
        <v>0.30011464755285078</v>
      </c>
      <c r="L1229" s="2">
        <f t="shared" si="217"/>
        <v>0.18616818632322599</v>
      </c>
      <c r="M1229" s="2">
        <f t="shared" si="218"/>
        <v>0.18628207989573109</v>
      </c>
    </row>
    <row r="1230" spans="1:13" x14ac:dyDescent="0.3">
      <c r="A1230" t="s">
        <v>1287</v>
      </c>
      <c r="B1230">
        <v>24.570000000000004</v>
      </c>
      <c r="C1230" s="5">
        <f t="shared" si="209"/>
        <v>6.1250000000001137E-2</v>
      </c>
      <c r="D1230" s="5">
        <f t="shared" si="210"/>
        <v>1.4999999999997904E-2</v>
      </c>
      <c r="E1230" s="5">
        <f t="shared" si="211"/>
        <v>2.6249999999999218E-2</v>
      </c>
      <c r="F1230" s="5">
        <f t="shared" si="212"/>
        <v>-4.37500000000135E-3</v>
      </c>
      <c r="G1230" s="2">
        <f t="shared" si="219"/>
        <v>1227</v>
      </c>
      <c r="H1230" s="6">
        <f t="shared" si="213"/>
        <v>5.0556117290192115E-4</v>
      </c>
      <c r="I1230" s="6">
        <f t="shared" si="214"/>
        <v>4.2854497061009116E-4</v>
      </c>
      <c r="J1230" s="6">
        <f t="shared" si="215"/>
        <v>0.62032355915064563</v>
      </c>
      <c r="K1230" s="6">
        <f t="shared" si="216"/>
        <v>0.30054319252346084</v>
      </c>
      <c r="L1230" s="2">
        <f t="shared" si="217"/>
        <v>0.18658596583357079</v>
      </c>
      <c r="M1230" s="2">
        <f t="shared" si="218"/>
        <v>0.18670042743287382</v>
      </c>
    </row>
    <row r="1231" spans="1:13" x14ac:dyDescent="0.3">
      <c r="A1231" t="s">
        <v>1288</v>
      </c>
      <c r="B1231">
        <v>24.622500000000002</v>
      </c>
      <c r="C1231" s="5">
        <f t="shared" si="209"/>
        <v>6.4999999999997726E-2</v>
      </c>
      <c r="D1231" s="5">
        <f t="shared" si="210"/>
        <v>-1.1250000000001315E-2</v>
      </c>
      <c r="E1231" s="5">
        <f t="shared" si="211"/>
        <v>3.8749999999998508E-2</v>
      </c>
      <c r="F1231" s="5">
        <f t="shared" si="212"/>
        <v>6.2499999999996447E-3</v>
      </c>
      <c r="G1231" s="2">
        <f t="shared" si="219"/>
        <v>1228</v>
      </c>
      <c r="H1231" s="6">
        <f t="shared" si="213"/>
        <v>5.0556117290192115E-4</v>
      </c>
      <c r="I1231" s="6">
        <f t="shared" si="214"/>
        <v>4.2946066499173664E-4</v>
      </c>
      <c r="J1231" s="6">
        <f t="shared" si="215"/>
        <v>0.62082912032354753</v>
      </c>
      <c r="K1231" s="6">
        <f t="shared" si="216"/>
        <v>0.30097265318845257</v>
      </c>
      <c r="L1231" s="2">
        <f t="shared" si="217"/>
        <v>0.18700474760798852</v>
      </c>
      <c r="M1231" s="2">
        <f t="shared" si="218"/>
        <v>0.18712004840642776</v>
      </c>
    </row>
    <row r="1232" spans="1:13" x14ac:dyDescent="0.3">
      <c r="A1232" t="s">
        <v>1289</v>
      </c>
      <c r="B1232">
        <v>24.7</v>
      </c>
      <c r="C1232" s="5">
        <f t="shared" si="209"/>
        <v>3.8749999999998508E-2</v>
      </c>
      <c r="D1232" s="5">
        <f t="shared" si="210"/>
        <v>-1.9999999999998685E-2</v>
      </c>
      <c r="E1232" s="5">
        <f t="shared" si="211"/>
        <v>0</v>
      </c>
      <c r="F1232" s="5">
        <f t="shared" si="212"/>
        <v>-1.9374999999999254E-2</v>
      </c>
      <c r="G1232" s="2">
        <f t="shared" si="219"/>
        <v>1229</v>
      </c>
      <c r="H1232" s="6">
        <f t="shared" si="213"/>
        <v>5.0556117290192115E-4</v>
      </c>
      <c r="I1232" s="6">
        <f t="shared" si="214"/>
        <v>4.3081240431702277E-4</v>
      </c>
      <c r="J1232" s="6">
        <f t="shared" si="215"/>
        <v>0.62133468149644944</v>
      </c>
      <c r="K1232" s="6">
        <f t="shared" si="216"/>
        <v>0.30140346559276959</v>
      </c>
      <c r="L1232" s="2">
        <f t="shared" si="217"/>
        <v>0.18742480418559132</v>
      </c>
      <c r="M1232" s="2">
        <f t="shared" si="218"/>
        <v>0.18754010498403059</v>
      </c>
    </row>
    <row r="1233" spans="1:13" x14ac:dyDescent="0.3">
      <c r="A1233" t="s">
        <v>1290</v>
      </c>
      <c r="B1233">
        <v>24.7</v>
      </c>
      <c r="C1233" s="5">
        <f t="shared" si="209"/>
        <v>2.5000000000000355E-2</v>
      </c>
      <c r="D1233" s="5">
        <f t="shared" si="210"/>
        <v>-6.8749999999990763E-3</v>
      </c>
      <c r="E1233" s="5">
        <f t="shared" si="211"/>
        <v>2.5000000000000355E-2</v>
      </c>
      <c r="F1233" s="5">
        <f t="shared" si="212"/>
        <v>1.2500000000000178E-2</v>
      </c>
      <c r="G1233" s="2">
        <f t="shared" si="219"/>
        <v>1230</v>
      </c>
      <c r="H1233" s="6">
        <f t="shared" si="213"/>
        <v>5.0556117290192115E-4</v>
      </c>
      <c r="I1233" s="6">
        <f t="shared" si="214"/>
        <v>4.3081240431702277E-4</v>
      </c>
      <c r="J1233" s="6">
        <f t="shared" si="215"/>
        <v>0.62184024266935134</v>
      </c>
      <c r="K1233" s="6">
        <f t="shared" si="216"/>
        <v>0.30183427799708662</v>
      </c>
      <c r="L1233" s="2">
        <f t="shared" si="217"/>
        <v>0.18784529636724301</v>
      </c>
      <c r="M1233" s="2">
        <f t="shared" si="218"/>
        <v>0.18796113946626941</v>
      </c>
    </row>
    <row r="1234" spans="1:13" x14ac:dyDescent="0.3">
      <c r="A1234" t="s">
        <v>1291</v>
      </c>
      <c r="B1234">
        <v>24.75</v>
      </c>
      <c r="C1234" s="5">
        <f t="shared" si="209"/>
        <v>2.5000000000000355E-2</v>
      </c>
      <c r="D1234" s="5">
        <f t="shared" si="210"/>
        <v>-1.2500000000000178E-2</v>
      </c>
      <c r="E1234" s="5">
        <f t="shared" si="211"/>
        <v>0</v>
      </c>
      <c r="F1234" s="5">
        <f t="shared" si="212"/>
        <v>-1.2500000000000178E-2</v>
      </c>
      <c r="G1234" s="2">
        <f t="shared" si="219"/>
        <v>1231</v>
      </c>
      <c r="H1234" s="6">
        <f t="shared" si="213"/>
        <v>5.0556117290192115E-4</v>
      </c>
      <c r="I1234" s="6">
        <f t="shared" si="214"/>
        <v>4.3168449420430421E-4</v>
      </c>
      <c r="J1234" s="6">
        <f t="shared" si="215"/>
        <v>0.62234580384225324</v>
      </c>
      <c r="K1234" s="6">
        <f t="shared" si="216"/>
        <v>0.30226596249129095</v>
      </c>
      <c r="L1234" s="2">
        <f t="shared" si="217"/>
        <v>0.18826676733532025</v>
      </c>
      <c r="M1234" s="2">
        <f t="shared" si="218"/>
        <v>0.18838261043434668</v>
      </c>
    </row>
    <row r="1235" spans="1:13" x14ac:dyDescent="0.3">
      <c r="A1235" t="s">
        <v>1292</v>
      </c>
      <c r="B1235">
        <v>24.75</v>
      </c>
      <c r="C1235" s="5">
        <f t="shared" si="209"/>
        <v>0</v>
      </c>
      <c r="D1235" s="5">
        <f t="shared" si="210"/>
        <v>-1.2500000000000178E-2</v>
      </c>
      <c r="E1235" s="5">
        <f t="shared" si="211"/>
        <v>0</v>
      </c>
      <c r="F1235" s="5">
        <f t="shared" si="212"/>
        <v>0</v>
      </c>
      <c r="G1235" s="2">
        <f t="shared" si="219"/>
        <v>1232</v>
      </c>
      <c r="H1235" s="6">
        <f t="shared" si="213"/>
        <v>5.0556117290192115E-4</v>
      </c>
      <c r="I1235" s="6">
        <f t="shared" si="214"/>
        <v>4.3168449420430421E-4</v>
      </c>
      <c r="J1235" s="6">
        <f t="shared" si="215"/>
        <v>0.62285136501515515</v>
      </c>
      <c r="K1235" s="6">
        <f t="shared" si="216"/>
        <v>0.30269764698549528</v>
      </c>
      <c r="L1235" s="2">
        <f t="shared" si="217"/>
        <v>0.18868867478923593</v>
      </c>
      <c r="M1235" s="2">
        <f t="shared" si="218"/>
        <v>0.18880451788826236</v>
      </c>
    </row>
    <row r="1236" spans="1:13" x14ac:dyDescent="0.3">
      <c r="A1236" t="s">
        <v>1293</v>
      </c>
      <c r="B1236">
        <v>24.75</v>
      </c>
      <c r="C1236" s="5">
        <f t="shared" si="209"/>
        <v>0</v>
      </c>
      <c r="D1236" s="5">
        <f t="shared" si="210"/>
        <v>8.8817841970012523E-16</v>
      </c>
      <c r="E1236" s="5">
        <f t="shared" si="211"/>
        <v>0</v>
      </c>
      <c r="F1236" s="5">
        <f t="shared" si="212"/>
        <v>0</v>
      </c>
      <c r="G1236" s="2">
        <f t="shared" si="219"/>
        <v>1233</v>
      </c>
      <c r="H1236" s="6">
        <f t="shared" si="213"/>
        <v>5.0556117290192115E-4</v>
      </c>
      <c r="I1236" s="6">
        <f t="shared" si="214"/>
        <v>4.3168449420430421E-4</v>
      </c>
      <c r="J1236" s="6">
        <f t="shared" si="215"/>
        <v>0.62335692618805705</v>
      </c>
      <c r="K1236" s="6">
        <f t="shared" si="216"/>
        <v>0.30312933147969962</v>
      </c>
      <c r="L1236" s="2">
        <f t="shared" si="217"/>
        <v>0.18911101872899003</v>
      </c>
      <c r="M1236" s="2">
        <f t="shared" si="218"/>
        <v>0.18922686182801646</v>
      </c>
    </row>
    <row r="1237" spans="1:13" x14ac:dyDescent="0.3">
      <c r="A1237" t="s">
        <v>1294</v>
      </c>
      <c r="B1237">
        <v>24.75</v>
      </c>
      <c r="C1237" s="5">
        <f t="shared" si="209"/>
        <v>1.7763568394002505E-15</v>
      </c>
      <c r="D1237" s="5">
        <f t="shared" si="210"/>
        <v>8.8817841970012523E-16</v>
      </c>
      <c r="E1237" s="5">
        <f t="shared" si="211"/>
        <v>1.7763568394002505E-15</v>
      </c>
      <c r="F1237" s="5">
        <f t="shared" si="212"/>
        <v>8.8817841970012523E-16</v>
      </c>
      <c r="G1237" s="2">
        <f t="shared" si="219"/>
        <v>1234</v>
      </c>
      <c r="H1237" s="6">
        <f t="shared" si="213"/>
        <v>5.0556117290192115E-4</v>
      </c>
      <c r="I1237" s="6">
        <f t="shared" si="214"/>
        <v>4.3168449420430421E-4</v>
      </c>
      <c r="J1237" s="6">
        <f t="shared" si="215"/>
        <v>0.62386248736095895</v>
      </c>
      <c r="K1237" s="6">
        <f t="shared" si="216"/>
        <v>0.30356101597390395</v>
      </c>
      <c r="L1237" s="2">
        <f t="shared" si="217"/>
        <v>0.18953379915458257</v>
      </c>
      <c r="M1237" s="2">
        <f t="shared" si="218"/>
        <v>0.18964964225360897</v>
      </c>
    </row>
    <row r="1238" spans="1:13" x14ac:dyDescent="0.3">
      <c r="A1238" t="s">
        <v>1295</v>
      </c>
      <c r="B1238">
        <v>24.750000000000004</v>
      </c>
      <c r="C1238" s="5">
        <f t="shared" si="209"/>
        <v>1.7763568394002505E-15</v>
      </c>
      <c r="D1238" s="5">
        <f t="shared" si="210"/>
        <v>-8.8817841970012523E-16</v>
      </c>
      <c r="E1238" s="5">
        <f t="shared" si="211"/>
        <v>0</v>
      </c>
      <c r="F1238" s="5">
        <f t="shared" si="212"/>
        <v>-8.8817841970012523E-16</v>
      </c>
      <c r="G1238" s="2">
        <f t="shared" si="219"/>
        <v>1235</v>
      </c>
      <c r="H1238" s="6">
        <f t="shared" si="213"/>
        <v>5.0556117290192115E-4</v>
      </c>
      <c r="I1238" s="6">
        <f t="shared" si="214"/>
        <v>4.3168449420430427E-4</v>
      </c>
      <c r="J1238" s="6">
        <f t="shared" si="215"/>
        <v>0.62436804853386085</v>
      </c>
      <c r="K1238" s="6">
        <f t="shared" si="216"/>
        <v>0.30399270046810828</v>
      </c>
      <c r="L1238" s="2">
        <f t="shared" si="217"/>
        <v>0.18995701606601353</v>
      </c>
      <c r="M1238" s="2">
        <f t="shared" si="218"/>
        <v>0.19007285916503994</v>
      </c>
    </row>
    <row r="1239" spans="1:13" x14ac:dyDescent="0.3">
      <c r="A1239" t="s">
        <v>1296</v>
      </c>
      <c r="B1239">
        <v>24.750000000000004</v>
      </c>
      <c r="C1239" s="5">
        <f t="shared" si="209"/>
        <v>0</v>
      </c>
      <c r="D1239" s="5">
        <f t="shared" si="210"/>
        <v>-8.8817841970012523E-16</v>
      </c>
      <c r="E1239" s="5">
        <f t="shared" si="211"/>
        <v>0</v>
      </c>
      <c r="F1239" s="5">
        <f t="shared" si="212"/>
        <v>0</v>
      </c>
      <c r="G1239" s="2">
        <f t="shared" si="219"/>
        <v>1236</v>
      </c>
      <c r="H1239" s="6">
        <f t="shared" si="213"/>
        <v>5.0556117290192115E-4</v>
      </c>
      <c r="I1239" s="6">
        <f t="shared" si="214"/>
        <v>4.3168449420430427E-4</v>
      </c>
      <c r="J1239" s="6">
        <f t="shared" si="215"/>
        <v>0.62487360970676276</v>
      </c>
      <c r="K1239" s="6">
        <f t="shared" si="216"/>
        <v>0.30442438496231261</v>
      </c>
      <c r="L1239" s="2">
        <f t="shared" si="217"/>
        <v>0.19038066946328291</v>
      </c>
      <c r="M1239" s="2">
        <f t="shared" si="218"/>
        <v>0.19049651256230932</v>
      </c>
    </row>
    <row r="1240" spans="1:13" x14ac:dyDescent="0.3">
      <c r="A1240" t="s">
        <v>1297</v>
      </c>
      <c r="B1240">
        <v>24.750000000000004</v>
      </c>
      <c r="C1240" s="5">
        <f t="shared" si="209"/>
        <v>0</v>
      </c>
      <c r="D1240" s="5">
        <f t="shared" si="210"/>
        <v>2.8124999999999289E-2</v>
      </c>
      <c r="E1240" s="5">
        <f t="shared" si="211"/>
        <v>0</v>
      </c>
      <c r="F1240" s="5">
        <f t="shared" si="212"/>
        <v>0</v>
      </c>
      <c r="G1240" s="2">
        <f t="shared" si="219"/>
        <v>1237</v>
      </c>
      <c r="H1240" s="6">
        <f t="shared" si="213"/>
        <v>5.0556117290192115E-4</v>
      </c>
      <c r="I1240" s="6">
        <f t="shared" si="214"/>
        <v>4.3168449420430427E-4</v>
      </c>
      <c r="J1240" s="6">
        <f t="shared" si="215"/>
        <v>0.62537917087966466</v>
      </c>
      <c r="K1240" s="6">
        <f t="shared" si="216"/>
        <v>0.30485606945651694</v>
      </c>
      <c r="L1240" s="2">
        <f t="shared" si="217"/>
        <v>0.19080475934639074</v>
      </c>
      <c r="M1240" s="2">
        <f t="shared" si="218"/>
        <v>0.19092060244541714</v>
      </c>
    </row>
    <row r="1241" spans="1:13" x14ac:dyDescent="0.3">
      <c r="A1241" t="s">
        <v>1298</v>
      </c>
      <c r="B1241">
        <v>24.750000000000004</v>
      </c>
      <c r="C1241" s="5">
        <f t="shared" si="209"/>
        <v>5.6249999999998579E-2</v>
      </c>
      <c r="D1241" s="5">
        <f t="shared" si="210"/>
        <v>2.8124999999999289E-2</v>
      </c>
      <c r="E1241" s="5">
        <f t="shared" si="211"/>
        <v>5.6249999999998579E-2</v>
      </c>
      <c r="F1241" s="5">
        <f t="shared" si="212"/>
        <v>2.8124999999999289E-2</v>
      </c>
      <c r="G1241" s="2">
        <f t="shared" si="219"/>
        <v>1238</v>
      </c>
      <c r="H1241" s="6">
        <f t="shared" si="213"/>
        <v>5.0556117290192115E-4</v>
      </c>
      <c r="I1241" s="6">
        <f t="shared" si="214"/>
        <v>4.3168449420430427E-4</v>
      </c>
      <c r="J1241" s="6">
        <f t="shared" si="215"/>
        <v>0.62588473205256656</v>
      </c>
      <c r="K1241" s="6">
        <f t="shared" si="216"/>
        <v>0.30528775395072127</v>
      </c>
      <c r="L1241" s="2">
        <f t="shared" si="217"/>
        <v>0.19122928571533696</v>
      </c>
      <c r="M1241" s="2">
        <f t="shared" si="218"/>
        <v>0.19134635692679058</v>
      </c>
    </row>
    <row r="1242" spans="1:13" x14ac:dyDescent="0.3">
      <c r="A1242" t="s">
        <v>1299</v>
      </c>
      <c r="B1242">
        <v>24.862500000000001</v>
      </c>
      <c r="C1242" s="5">
        <f t="shared" si="209"/>
        <v>5.6249999999998579E-2</v>
      </c>
      <c r="D1242" s="5">
        <f t="shared" si="210"/>
        <v>-2.8124999999999289E-2</v>
      </c>
      <c r="E1242" s="5">
        <f t="shared" si="211"/>
        <v>0</v>
      </c>
      <c r="F1242" s="5">
        <f t="shared" si="212"/>
        <v>-2.8124999999999289E-2</v>
      </c>
      <c r="G1242" s="2">
        <f t="shared" si="219"/>
        <v>1239</v>
      </c>
      <c r="H1242" s="6">
        <f t="shared" si="213"/>
        <v>5.0556117290192115E-4</v>
      </c>
      <c r="I1242" s="6">
        <f t="shared" si="214"/>
        <v>4.3364669645068742E-4</v>
      </c>
      <c r="J1242" s="6">
        <f t="shared" si="215"/>
        <v>0.62639029322546846</v>
      </c>
      <c r="K1242" s="6">
        <f t="shared" si="216"/>
        <v>0.30572140064717196</v>
      </c>
      <c r="L1242" s="2">
        <f t="shared" si="217"/>
        <v>0.19165547866657537</v>
      </c>
      <c r="M1242" s="2">
        <f t="shared" si="218"/>
        <v>0.19177254987802897</v>
      </c>
    </row>
    <row r="1243" spans="1:13" x14ac:dyDescent="0.3">
      <c r="A1243" t="s">
        <v>1300</v>
      </c>
      <c r="B1243">
        <v>24.862500000000001</v>
      </c>
      <c r="C1243" s="5">
        <f t="shared" ref="C1243:C1306" si="220">IF(AND(ISNUMBER(B1242),ISNUMBER(B1244)),(B1244-B1242)/2,"")</f>
        <v>0</v>
      </c>
      <c r="D1243" s="5">
        <f t="shared" ref="D1243:D1306" si="221">IF(AND(ISNUMBER(C1242),ISNUMBER(C1244)),(C1244-C1242)/2,"")</f>
        <v>-9.3749999999994671E-3</v>
      </c>
      <c r="E1243" s="5">
        <f t="shared" ref="E1243:E1306" si="222">IF(AND(ISNUMBER(B1243),ISNUMBER(B1244)),(B1244-B1243)/2,"")</f>
        <v>0</v>
      </c>
      <c r="F1243" s="5">
        <f t="shared" ref="F1243:F1306" si="223">IF(AND(ISNUMBER(E1242),ISNUMBER(E1243)),(E1243-E1242)/2,"")</f>
        <v>0</v>
      </c>
      <c r="G1243" s="2">
        <f t="shared" si="219"/>
        <v>1240</v>
      </c>
      <c r="H1243" s="6">
        <f t="shared" ref="H1243:H1306" si="224">1/MAX(G:G)</f>
        <v>5.0556117290192115E-4</v>
      </c>
      <c r="I1243" s="6">
        <f t="shared" ref="I1243:I1306" si="225">B1243/SUM(B:B)</f>
        <v>4.3364669645068742E-4</v>
      </c>
      <c r="J1243" s="6">
        <f t="shared" ref="J1243:J1306" si="226">H1243+J1242</f>
        <v>0.62689585439837037</v>
      </c>
      <c r="K1243" s="6">
        <f t="shared" ref="K1243:K1306" si="227">I1243+K1242</f>
        <v>0.30615504734362264</v>
      </c>
      <c r="L1243" s="2">
        <f t="shared" ref="L1243:L1306" si="228">K1243*J1244</f>
        <v>0.19208211008767873</v>
      </c>
      <c r="M1243" s="2">
        <f t="shared" ref="M1243:M1306" si="229">K1244*J1243</f>
        <v>0.19219918129913233</v>
      </c>
    </row>
    <row r="1244" spans="1:13" x14ac:dyDescent="0.3">
      <c r="A1244" t="s">
        <v>1301</v>
      </c>
      <c r="B1244">
        <v>24.862500000000001</v>
      </c>
      <c r="C1244" s="5">
        <f t="shared" si="220"/>
        <v>3.7499999999999645E-2</v>
      </c>
      <c r="D1244" s="5">
        <f t="shared" si="221"/>
        <v>1.8749999999999822E-2</v>
      </c>
      <c r="E1244" s="5">
        <f t="shared" si="222"/>
        <v>3.7499999999999645E-2</v>
      </c>
      <c r="F1244" s="5">
        <f t="shared" si="223"/>
        <v>1.8749999999999822E-2</v>
      </c>
      <c r="G1244" s="2">
        <f t="shared" si="219"/>
        <v>1241</v>
      </c>
      <c r="H1244" s="6">
        <f t="shared" si="224"/>
        <v>5.0556117290192115E-4</v>
      </c>
      <c r="I1244" s="6">
        <f t="shared" si="225"/>
        <v>4.3364669645068742E-4</v>
      </c>
      <c r="J1244" s="6">
        <f t="shared" si="226"/>
        <v>0.62740141557127227</v>
      </c>
      <c r="K1244" s="6">
        <f t="shared" si="227"/>
        <v>0.30658869404007333</v>
      </c>
      <c r="L1244" s="2">
        <f t="shared" si="228"/>
        <v>0.19250917997864705</v>
      </c>
      <c r="M1244" s="2">
        <f t="shared" si="229"/>
        <v>0.19262707191574532</v>
      </c>
    </row>
    <row r="1245" spans="1:13" x14ac:dyDescent="0.3">
      <c r="A1245" t="s">
        <v>1302</v>
      </c>
      <c r="B1245">
        <v>24.9375</v>
      </c>
      <c r="C1245" s="5">
        <f t="shared" si="220"/>
        <v>3.7499999999999645E-2</v>
      </c>
      <c r="D1245" s="5">
        <f t="shared" si="221"/>
        <v>3.1249999999998224E-3</v>
      </c>
      <c r="E1245" s="5">
        <f t="shared" si="222"/>
        <v>0</v>
      </c>
      <c r="F1245" s="5">
        <f t="shared" si="223"/>
        <v>-1.8749999999999822E-2</v>
      </c>
      <c r="G1245" s="2">
        <f t="shared" si="219"/>
        <v>1242</v>
      </c>
      <c r="H1245" s="6">
        <f t="shared" si="224"/>
        <v>5.0556117290192115E-4</v>
      </c>
      <c r="I1245" s="6">
        <f t="shared" si="225"/>
        <v>4.3495483128160956E-4</v>
      </c>
      <c r="J1245" s="6">
        <f t="shared" si="226"/>
        <v>0.62790697674417417</v>
      </c>
      <c r="K1245" s="6">
        <f t="shared" si="227"/>
        <v>0.30702364887135492</v>
      </c>
      <c r="L1245" s="2">
        <f t="shared" si="228"/>
        <v>0.19293751038780937</v>
      </c>
      <c r="M1245" s="2">
        <f t="shared" si="229"/>
        <v>0.19305540232490764</v>
      </c>
    </row>
    <row r="1246" spans="1:13" x14ac:dyDescent="0.3">
      <c r="A1246" t="s">
        <v>1303</v>
      </c>
      <c r="B1246">
        <v>24.9375</v>
      </c>
      <c r="C1246" s="5">
        <f t="shared" si="220"/>
        <v>4.3749999999999289E-2</v>
      </c>
      <c r="D1246" s="5">
        <f t="shared" si="221"/>
        <v>3.1250000000007105E-3</v>
      </c>
      <c r="E1246" s="5">
        <f t="shared" si="222"/>
        <v>4.3749999999999289E-2</v>
      </c>
      <c r="F1246" s="5">
        <f t="shared" si="223"/>
        <v>2.1874999999999645E-2</v>
      </c>
      <c r="G1246" s="2">
        <f t="shared" si="219"/>
        <v>1243</v>
      </c>
      <c r="H1246" s="6">
        <f t="shared" si="224"/>
        <v>5.0556117290192115E-4</v>
      </c>
      <c r="I1246" s="6">
        <f t="shared" si="225"/>
        <v>4.3495483128160956E-4</v>
      </c>
      <c r="J1246" s="6">
        <f t="shared" si="226"/>
        <v>0.62841253791707608</v>
      </c>
      <c r="K1246" s="6">
        <f t="shared" si="227"/>
        <v>0.3074586037026365</v>
      </c>
      <c r="L1246" s="2">
        <f t="shared" si="228"/>
        <v>0.19336628058952102</v>
      </c>
      <c r="M1246" s="2">
        <f t="shared" si="229"/>
        <v>0.19348513158300318</v>
      </c>
    </row>
    <row r="1247" spans="1:13" x14ac:dyDescent="0.3">
      <c r="A1247" t="s">
        <v>1304</v>
      </c>
      <c r="B1247">
        <v>25.024999999999999</v>
      </c>
      <c r="C1247" s="5">
        <f t="shared" si="220"/>
        <v>4.3750000000001066E-2</v>
      </c>
      <c r="D1247" s="5">
        <f t="shared" si="221"/>
        <v>2.0375000000000476E-2</v>
      </c>
      <c r="E1247" s="5">
        <f t="shared" si="222"/>
        <v>1.7763568394002505E-15</v>
      </c>
      <c r="F1247" s="5">
        <f t="shared" si="223"/>
        <v>-2.1874999999998757E-2</v>
      </c>
      <c r="G1247" s="2">
        <f t="shared" si="219"/>
        <v>1244</v>
      </c>
      <c r="H1247" s="6">
        <f t="shared" si="224"/>
        <v>5.0556117290192115E-4</v>
      </c>
      <c r="I1247" s="6">
        <f t="shared" si="225"/>
        <v>4.3648098858435202E-4</v>
      </c>
      <c r="J1247" s="6">
        <f t="shared" si="226"/>
        <v>0.62891809908997798</v>
      </c>
      <c r="K1247" s="6">
        <f t="shared" si="227"/>
        <v>0.30789508469122084</v>
      </c>
      <c r="L1247" s="2">
        <f t="shared" si="228"/>
        <v>0.19379645118329761</v>
      </c>
      <c r="M1247" s="2">
        <f t="shared" si="229"/>
        <v>0.19391530217677977</v>
      </c>
    </row>
    <row r="1248" spans="1:13" x14ac:dyDescent="0.3">
      <c r="A1248" t="s">
        <v>1305</v>
      </c>
      <c r="B1248">
        <v>25.025000000000002</v>
      </c>
      <c r="C1248" s="5">
        <f t="shared" si="220"/>
        <v>8.4500000000000242E-2</v>
      </c>
      <c r="D1248" s="5">
        <f t="shared" si="221"/>
        <v>2.1874999999998757E-2</v>
      </c>
      <c r="E1248" s="5">
        <f t="shared" si="222"/>
        <v>8.4499999999998465E-2</v>
      </c>
      <c r="F1248" s="5">
        <f t="shared" si="223"/>
        <v>4.2249999999998344E-2</v>
      </c>
      <c r="G1248" s="2">
        <f t="shared" si="219"/>
        <v>1245</v>
      </c>
      <c r="H1248" s="6">
        <f t="shared" si="224"/>
        <v>5.0556117290192115E-4</v>
      </c>
      <c r="I1248" s="6">
        <f t="shared" si="225"/>
        <v>4.3648098858435207E-4</v>
      </c>
      <c r="J1248" s="6">
        <f t="shared" si="226"/>
        <v>0.62942366026287988</v>
      </c>
      <c r="K1248" s="6">
        <f t="shared" si="227"/>
        <v>0.30833156567980519</v>
      </c>
      <c r="L1248" s="2">
        <f t="shared" si="228"/>
        <v>0.19422706311275528</v>
      </c>
      <c r="M1248" s="2">
        <f t="shared" si="229"/>
        <v>0.19434776943558765</v>
      </c>
    </row>
    <row r="1249" spans="1:13" x14ac:dyDescent="0.3">
      <c r="A1249" t="s">
        <v>1306</v>
      </c>
      <c r="B1249">
        <v>25.193999999999999</v>
      </c>
      <c r="C1249" s="5">
        <f t="shared" si="220"/>
        <v>8.7499999999998579E-2</v>
      </c>
      <c r="D1249" s="5">
        <f t="shared" si="221"/>
        <v>-4.0750000000000064E-2</v>
      </c>
      <c r="E1249" s="5">
        <f t="shared" si="222"/>
        <v>3.0000000000001137E-3</v>
      </c>
      <c r="F1249" s="5">
        <f t="shared" si="223"/>
        <v>-4.0749999999999176E-2</v>
      </c>
      <c r="G1249" s="2">
        <f t="shared" si="219"/>
        <v>1246</v>
      </c>
      <c r="H1249" s="6">
        <f t="shared" si="224"/>
        <v>5.0556117290192115E-4</v>
      </c>
      <c r="I1249" s="6">
        <f t="shared" si="225"/>
        <v>4.3942865240336322E-4</v>
      </c>
      <c r="J1249" s="6">
        <f t="shared" si="226"/>
        <v>0.62992922143578178</v>
      </c>
      <c r="K1249" s="6">
        <f t="shared" si="227"/>
        <v>0.30877099433220856</v>
      </c>
      <c r="L1249" s="2">
        <f t="shared" si="228"/>
        <v>0.194659974687693</v>
      </c>
      <c r="M1249" s="2">
        <f t="shared" si="229"/>
        <v>0.19478074693311381</v>
      </c>
    </row>
    <row r="1250" spans="1:13" x14ac:dyDescent="0.3">
      <c r="A1250" t="s">
        <v>1307</v>
      </c>
      <c r="B1250">
        <v>25.2</v>
      </c>
      <c r="C1250" s="5">
        <f t="shared" si="220"/>
        <v>3.0000000000001137E-3</v>
      </c>
      <c r="D1250" s="5">
        <f t="shared" si="221"/>
        <v>-4.3749999999999289E-2</v>
      </c>
      <c r="E1250" s="5">
        <f t="shared" si="222"/>
        <v>0</v>
      </c>
      <c r="F1250" s="5">
        <f t="shared" si="223"/>
        <v>-1.5000000000000568E-3</v>
      </c>
      <c r="G1250" s="2">
        <f t="shared" si="219"/>
        <v>1247</v>
      </c>
      <c r="H1250" s="6">
        <f t="shared" si="224"/>
        <v>5.0556117290192115E-4</v>
      </c>
      <c r="I1250" s="6">
        <f t="shared" si="225"/>
        <v>4.3953330318983704E-4</v>
      </c>
      <c r="J1250" s="6">
        <f t="shared" si="226"/>
        <v>0.63043478260868369</v>
      </c>
      <c r="K1250" s="6">
        <f t="shared" si="227"/>
        <v>0.30921052763539841</v>
      </c>
      <c r="L1250" s="2">
        <f t="shared" si="228"/>
        <v>0.19509339660716374</v>
      </c>
      <c r="M1250" s="2">
        <f t="shared" si="229"/>
        <v>0.19521416885258455</v>
      </c>
    </row>
    <row r="1251" spans="1:13" x14ac:dyDescent="0.3">
      <c r="A1251" t="s">
        <v>1308</v>
      </c>
      <c r="B1251">
        <v>25.2</v>
      </c>
      <c r="C1251" s="5">
        <f t="shared" si="220"/>
        <v>0</v>
      </c>
      <c r="D1251" s="5">
        <f t="shared" si="221"/>
        <v>-1.5000000000000568E-3</v>
      </c>
      <c r="E1251" s="5">
        <f t="shared" si="222"/>
        <v>0</v>
      </c>
      <c r="F1251" s="5">
        <f t="shared" si="223"/>
        <v>0</v>
      </c>
      <c r="G1251" s="2">
        <f t="shared" si="219"/>
        <v>1248</v>
      </c>
      <c r="H1251" s="6">
        <f t="shared" si="224"/>
        <v>5.0556117290192115E-4</v>
      </c>
      <c r="I1251" s="6">
        <f t="shared" si="225"/>
        <v>4.3953330318983704E-4</v>
      </c>
      <c r="J1251" s="6">
        <f t="shared" si="226"/>
        <v>0.63094034378158559</v>
      </c>
      <c r="K1251" s="6">
        <f t="shared" si="227"/>
        <v>0.30965006093858827</v>
      </c>
      <c r="L1251" s="2">
        <f t="shared" si="228"/>
        <v>0.19552726294857906</v>
      </c>
      <c r="M1251" s="2">
        <f t="shared" si="229"/>
        <v>0.19564803519399987</v>
      </c>
    </row>
    <row r="1252" spans="1:13" x14ac:dyDescent="0.3">
      <c r="A1252" t="s">
        <v>1309</v>
      </c>
      <c r="B1252">
        <v>25.2</v>
      </c>
      <c r="C1252" s="5">
        <f t="shared" si="220"/>
        <v>0</v>
      </c>
      <c r="D1252" s="5">
        <f t="shared" si="221"/>
        <v>0</v>
      </c>
      <c r="E1252" s="5">
        <f t="shared" si="222"/>
        <v>0</v>
      </c>
      <c r="F1252" s="5">
        <f t="shared" si="223"/>
        <v>0</v>
      </c>
      <c r="G1252" s="2">
        <f t="shared" si="219"/>
        <v>1249</v>
      </c>
      <c r="H1252" s="6">
        <f t="shared" si="224"/>
        <v>5.0556117290192115E-4</v>
      </c>
      <c r="I1252" s="6">
        <f t="shared" si="225"/>
        <v>4.3953330318983704E-4</v>
      </c>
      <c r="J1252" s="6">
        <f t="shared" si="226"/>
        <v>0.63144590495448749</v>
      </c>
      <c r="K1252" s="6">
        <f t="shared" si="227"/>
        <v>0.31008959424177812</v>
      </c>
      <c r="L1252" s="2">
        <f t="shared" si="228"/>
        <v>0.19596157371193898</v>
      </c>
      <c r="M1252" s="2">
        <f t="shared" si="229"/>
        <v>0.19608234595735977</v>
      </c>
    </row>
    <row r="1253" spans="1:13" x14ac:dyDescent="0.3">
      <c r="A1253" t="s">
        <v>1310</v>
      </c>
      <c r="B1253">
        <v>25.2</v>
      </c>
      <c r="C1253" s="5">
        <f t="shared" si="220"/>
        <v>0</v>
      </c>
      <c r="D1253" s="5">
        <f t="shared" si="221"/>
        <v>0</v>
      </c>
      <c r="E1253" s="5">
        <f t="shared" si="222"/>
        <v>0</v>
      </c>
      <c r="F1253" s="5">
        <f t="shared" si="223"/>
        <v>0</v>
      </c>
      <c r="G1253" s="2">
        <f t="shared" si="219"/>
        <v>1250</v>
      </c>
      <c r="H1253" s="6">
        <f t="shared" si="224"/>
        <v>5.0556117290192115E-4</v>
      </c>
      <c r="I1253" s="6">
        <f t="shared" si="225"/>
        <v>4.3953330318983704E-4</v>
      </c>
      <c r="J1253" s="6">
        <f t="shared" si="226"/>
        <v>0.63195146612738939</v>
      </c>
      <c r="K1253" s="6">
        <f t="shared" si="227"/>
        <v>0.31052912754496798</v>
      </c>
      <c r="L1253" s="2">
        <f t="shared" si="228"/>
        <v>0.19639632889724346</v>
      </c>
      <c r="M1253" s="2">
        <f t="shared" si="229"/>
        <v>0.19651710114266424</v>
      </c>
    </row>
    <row r="1254" spans="1:13" x14ac:dyDescent="0.3">
      <c r="A1254" t="s">
        <v>1311</v>
      </c>
      <c r="B1254">
        <v>25.2</v>
      </c>
      <c r="C1254" s="5">
        <f t="shared" si="220"/>
        <v>0</v>
      </c>
      <c r="D1254" s="5">
        <f t="shared" si="221"/>
        <v>0</v>
      </c>
      <c r="E1254" s="5">
        <f t="shared" si="222"/>
        <v>0</v>
      </c>
      <c r="F1254" s="5">
        <f t="shared" si="223"/>
        <v>0</v>
      </c>
      <c r="G1254" s="2">
        <f t="shared" si="219"/>
        <v>1251</v>
      </c>
      <c r="H1254" s="6">
        <f t="shared" si="224"/>
        <v>5.0556117290192115E-4</v>
      </c>
      <c r="I1254" s="6">
        <f t="shared" si="225"/>
        <v>4.3953330318983704E-4</v>
      </c>
      <c r="J1254" s="6">
        <f t="shared" si="226"/>
        <v>0.6324570273002913</v>
      </c>
      <c r="K1254" s="6">
        <f t="shared" si="227"/>
        <v>0.31096866084815783</v>
      </c>
      <c r="L1254" s="2">
        <f t="shared" si="228"/>
        <v>0.19683152850449251</v>
      </c>
      <c r="M1254" s="2">
        <f t="shared" si="229"/>
        <v>0.19695230074991332</v>
      </c>
    </row>
    <row r="1255" spans="1:13" x14ac:dyDescent="0.3">
      <c r="A1255" t="s">
        <v>1312</v>
      </c>
      <c r="B1255">
        <v>25.2</v>
      </c>
      <c r="C1255" s="5">
        <f t="shared" si="220"/>
        <v>0</v>
      </c>
      <c r="D1255" s="5">
        <f t="shared" si="221"/>
        <v>0</v>
      </c>
      <c r="E1255" s="5">
        <f t="shared" si="222"/>
        <v>0</v>
      </c>
      <c r="F1255" s="5">
        <f t="shared" si="223"/>
        <v>0</v>
      </c>
      <c r="G1255" s="2">
        <f t="shared" si="219"/>
        <v>1252</v>
      </c>
      <c r="H1255" s="6">
        <f t="shared" si="224"/>
        <v>5.0556117290192115E-4</v>
      </c>
      <c r="I1255" s="6">
        <f t="shared" si="225"/>
        <v>4.3953330318983704E-4</v>
      </c>
      <c r="J1255" s="6">
        <f t="shared" si="226"/>
        <v>0.6329625884731932</v>
      </c>
      <c r="K1255" s="6">
        <f t="shared" si="227"/>
        <v>0.31140819415134768</v>
      </c>
      <c r="L1255" s="2">
        <f t="shared" si="228"/>
        <v>0.19726717253368614</v>
      </c>
      <c r="M1255" s="2">
        <f t="shared" si="229"/>
        <v>0.19738794477910696</v>
      </c>
    </row>
    <row r="1256" spans="1:13" x14ac:dyDescent="0.3">
      <c r="A1256" t="s">
        <v>1313</v>
      </c>
      <c r="B1256">
        <v>25.2</v>
      </c>
      <c r="C1256" s="5">
        <f t="shared" si="220"/>
        <v>0</v>
      </c>
      <c r="D1256" s="5">
        <f t="shared" si="221"/>
        <v>0</v>
      </c>
      <c r="E1256" s="5">
        <f t="shared" si="222"/>
        <v>0</v>
      </c>
      <c r="F1256" s="5">
        <f t="shared" si="223"/>
        <v>0</v>
      </c>
      <c r="G1256" s="2">
        <f t="shared" si="219"/>
        <v>1253</v>
      </c>
      <c r="H1256" s="6">
        <f t="shared" si="224"/>
        <v>5.0556117290192115E-4</v>
      </c>
      <c r="I1256" s="6">
        <f t="shared" si="225"/>
        <v>4.3953330318983704E-4</v>
      </c>
      <c r="J1256" s="6">
        <f t="shared" si="226"/>
        <v>0.6334681496460951</v>
      </c>
      <c r="K1256" s="6">
        <f t="shared" si="227"/>
        <v>0.31184772745453754</v>
      </c>
      <c r="L1256" s="2">
        <f t="shared" si="228"/>
        <v>0.19770326098482438</v>
      </c>
      <c r="M1256" s="2">
        <f t="shared" si="229"/>
        <v>0.19782403323024517</v>
      </c>
    </row>
    <row r="1257" spans="1:13" x14ac:dyDescent="0.3">
      <c r="A1257" t="s">
        <v>1314</v>
      </c>
      <c r="B1257">
        <v>25.2</v>
      </c>
      <c r="C1257" s="5">
        <f t="shared" si="220"/>
        <v>0</v>
      </c>
      <c r="D1257" s="5">
        <f t="shared" si="221"/>
        <v>8.8817841970012523E-16</v>
      </c>
      <c r="E1257" s="5">
        <f t="shared" si="222"/>
        <v>0</v>
      </c>
      <c r="F1257" s="5">
        <f t="shared" si="223"/>
        <v>0</v>
      </c>
      <c r="G1257" s="2">
        <f t="shared" si="219"/>
        <v>1254</v>
      </c>
      <c r="H1257" s="6">
        <f t="shared" si="224"/>
        <v>5.0556117290192115E-4</v>
      </c>
      <c r="I1257" s="6">
        <f t="shared" si="225"/>
        <v>4.3953330318983704E-4</v>
      </c>
      <c r="J1257" s="6">
        <f t="shared" si="226"/>
        <v>0.633973710818997</v>
      </c>
      <c r="K1257" s="6">
        <f t="shared" si="227"/>
        <v>0.31228726075772739</v>
      </c>
      <c r="L1257" s="2">
        <f t="shared" si="228"/>
        <v>0.19813979385790717</v>
      </c>
      <c r="M1257" s="2">
        <f t="shared" si="229"/>
        <v>0.19826056610332798</v>
      </c>
    </row>
    <row r="1258" spans="1:13" x14ac:dyDescent="0.3">
      <c r="A1258" t="s">
        <v>1315</v>
      </c>
      <c r="B1258">
        <v>25.2</v>
      </c>
      <c r="C1258" s="5">
        <f t="shared" si="220"/>
        <v>1.7763568394002505E-15</v>
      </c>
      <c r="D1258" s="5">
        <f t="shared" si="221"/>
        <v>8.8817841970012523E-16</v>
      </c>
      <c r="E1258" s="5">
        <f t="shared" si="222"/>
        <v>1.7763568394002505E-15</v>
      </c>
      <c r="F1258" s="5">
        <f t="shared" si="223"/>
        <v>8.8817841970012523E-16</v>
      </c>
      <c r="G1258" s="2">
        <f t="shared" si="219"/>
        <v>1255</v>
      </c>
      <c r="H1258" s="6">
        <f t="shared" si="224"/>
        <v>5.0556117290192115E-4</v>
      </c>
      <c r="I1258" s="6">
        <f t="shared" si="225"/>
        <v>4.3953330318983704E-4</v>
      </c>
      <c r="J1258" s="6">
        <f t="shared" si="226"/>
        <v>0.63447927199189891</v>
      </c>
      <c r="K1258" s="6">
        <f t="shared" si="227"/>
        <v>0.31272679406091725</v>
      </c>
      <c r="L1258" s="2">
        <f t="shared" si="228"/>
        <v>0.19857677115293457</v>
      </c>
      <c r="M1258" s="2">
        <f t="shared" si="229"/>
        <v>0.19869754339835535</v>
      </c>
    </row>
    <row r="1259" spans="1:13" x14ac:dyDescent="0.3">
      <c r="A1259" t="s">
        <v>1316</v>
      </c>
      <c r="B1259">
        <v>25.200000000000003</v>
      </c>
      <c r="C1259" s="5">
        <f t="shared" si="220"/>
        <v>1.7763568394002505E-15</v>
      </c>
      <c r="D1259" s="5">
        <f t="shared" si="221"/>
        <v>-8.8817841970012523E-16</v>
      </c>
      <c r="E1259" s="5">
        <f t="shared" si="222"/>
        <v>0</v>
      </c>
      <c r="F1259" s="5">
        <f t="shared" si="223"/>
        <v>-8.8817841970012523E-16</v>
      </c>
      <c r="G1259" s="2">
        <f t="shared" si="219"/>
        <v>1256</v>
      </c>
      <c r="H1259" s="6">
        <f t="shared" si="224"/>
        <v>5.0556117290192115E-4</v>
      </c>
      <c r="I1259" s="6">
        <f t="shared" si="225"/>
        <v>4.395333031898371E-4</v>
      </c>
      <c r="J1259" s="6">
        <f t="shared" si="226"/>
        <v>0.63498483316480081</v>
      </c>
      <c r="K1259" s="6">
        <f t="shared" si="227"/>
        <v>0.3131663273641071</v>
      </c>
      <c r="L1259" s="2">
        <f t="shared" si="228"/>
        <v>0.19901419286990651</v>
      </c>
      <c r="M1259" s="2">
        <f t="shared" si="229"/>
        <v>0.19913496511532733</v>
      </c>
    </row>
    <row r="1260" spans="1:13" x14ac:dyDescent="0.3">
      <c r="A1260" t="s">
        <v>1317</v>
      </c>
      <c r="B1260">
        <v>25.200000000000003</v>
      </c>
      <c r="C1260" s="5">
        <f t="shared" si="220"/>
        <v>0</v>
      </c>
      <c r="D1260" s="5">
        <f t="shared" si="221"/>
        <v>-8.8817841970012523E-16</v>
      </c>
      <c r="E1260" s="5">
        <f t="shared" si="222"/>
        <v>0</v>
      </c>
      <c r="F1260" s="5">
        <f t="shared" si="223"/>
        <v>0</v>
      </c>
      <c r="G1260" s="2">
        <f t="shared" si="219"/>
        <v>1257</v>
      </c>
      <c r="H1260" s="6">
        <f t="shared" si="224"/>
        <v>5.0556117290192115E-4</v>
      </c>
      <c r="I1260" s="6">
        <f t="shared" si="225"/>
        <v>4.395333031898371E-4</v>
      </c>
      <c r="J1260" s="6">
        <f t="shared" si="226"/>
        <v>0.63549039433770271</v>
      </c>
      <c r="K1260" s="6">
        <f t="shared" si="227"/>
        <v>0.31360586066729695</v>
      </c>
      <c r="L1260" s="2">
        <f t="shared" si="228"/>
        <v>0.19945205900882307</v>
      </c>
      <c r="M1260" s="2">
        <f t="shared" si="229"/>
        <v>0.19957283125424385</v>
      </c>
    </row>
    <row r="1261" spans="1:13" x14ac:dyDescent="0.3">
      <c r="A1261" t="s">
        <v>1318</v>
      </c>
      <c r="B1261">
        <v>25.200000000000003</v>
      </c>
      <c r="C1261" s="5">
        <f t="shared" si="220"/>
        <v>0</v>
      </c>
      <c r="D1261" s="5">
        <f t="shared" si="221"/>
        <v>2.8124999999999289E-2</v>
      </c>
      <c r="E1261" s="5">
        <f t="shared" si="222"/>
        <v>0</v>
      </c>
      <c r="F1261" s="5">
        <f t="shared" si="223"/>
        <v>0</v>
      </c>
      <c r="G1261" s="2">
        <f t="shared" si="219"/>
        <v>1258</v>
      </c>
      <c r="H1261" s="6">
        <f t="shared" si="224"/>
        <v>5.0556117290192115E-4</v>
      </c>
      <c r="I1261" s="6">
        <f t="shared" si="225"/>
        <v>4.395333031898371E-4</v>
      </c>
      <c r="J1261" s="6">
        <f t="shared" si="226"/>
        <v>0.63599595551060462</v>
      </c>
      <c r="K1261" s="6">
        <f t="shared" si="227"/>
        <v>0.31404539397048681</v>
      </c>
      <c r="L1261" s="2">
        <f t="shared" si="228"/>
        <v>0.19989036956968417</v>
      </c>
      <c r="M1261" s="2">
        <f t="shared" si="229"/>
        <v>0.20001114181510499</v>
      </c>
    </row>
    <row r="1262" spans="1:13" x14ac:dyDescent="0.3">
      <c r="A1262" t="s">
        <v>1319</v>
      </c>
      <c r="B1262">
        <v>25.200000000000003</v>
      </c>
      <c r="C1262" s="5">
        <f t="shared" si="220"/>
        <v>5.6249999999998579E-2</v>
      </c>
      <c r="D1262" s="5">
        <f t="shared" si="221"/>
        <v>7.0000000000000284E-2</v>
      </c>
      <c r="E1262" s="5">
        <f t="shared" si="222"/>
        <v>5.6249999999998579E-2</v>
      </c>
      <c r="F1262" s="5">
        <f t="shared" si="223"/>
        <v>2.8124999999999289E-2</v>
      </c>
      <c r="G1262" s="2">
        <f t="shared" si="219"/>
        <v>1259</v>
      </c>
      <c r="H1262" s="6">
        <f t="shared" si="224"/>
        <v>5.0556117290192115E-4</v>
      </c>
      <c r="I1262" s="6">
        <f t="shared" si="225"/>
        <v>4.395333031898371E-4</v>
      </c>
      <c r="J1262" s="6">
        <f t="shared" si="226"/>
        <v>0.63650151668350652</v>
      </c>
      <c r="K1262" s="6">
        <f t="shared" si="227"/>
        <v>0.31448492727367666</v>
      </c>
      <c r="L1262" s="2">
        <f t="shared" si="228"/>
        <v>0.20032912455248988</v>
      </c>
      <c r="M1262" s="2">
        <f t="shared" si="229"/>
        <v>0.20045114574261655</v>
      </c>
    </row>
    <row r="1263" spans="1:13" x14ac:dyDescent="0.3">
      <c r="A1263" t="s">
        <v>1320</v>
      </c>
      <c r="B1263">
        <v>25.3125</v>
      </c>
      <c r="C1263" s="5">
        <f t="shared" si="220"/>
        <v>0.14000000000000057</v>
      </c>
      <c r="D1263" s="5">
        <f t="shared" si="221"/>
        <v>1.7000000000000348E-2</v>
      </c>
      <c r="E1263" s="5">
        <f t="shared" si="222"/>
        <v>8.375000000000199E-2</v>
      </c>
      <c r="F1263" s="5">
        <f t="shared" si="223"/>
        <v>1.3750000000001705E-2</v>
      </c>
      <c r="G1263" s="2">
        <f t="shared" si="219"/>
        <v>1260</v>
      </c>
      <c r="H1263" s="6">
        <f t="shared" si="224"/>
        <v>5.0556117290192115E-4</v>
      </c>
      <c r="I1263" s="6">
        <f t="shared" si="225"/>
        <v>4.4149550543622025E-4</v>
      </c>
      <c r="J1263" s="6">
        <f t="shared" si="226"/>
        <v>0.63700707785640842</v>
      </c>
      <c r="K1263" s="6">
        <f t="shared" si="227"/>
        <v>0.31492642277911287</v>
      </c>
      <c r="L1263" s="2">
        <f t="shared" si="228"/>
        <v>0.20076957488597255</v>
      </c>
      <c r="M1263" s="2">
        <f t="shared" si="229"/>
        <v>0.20089345709299214</v>
      </c>
    </row>
    <row r="1264" spans="1:13" x14ac:dyDescent="0.3">
      <c r="A1264" t="s">
        <v>1321</v>
      </c>
      <c r="B1264">
        <v>25.480000000000004</v>
      </c>
      <c r="C1264" s="5">
        <f t="shared" si="220"/>
        <v>9.0249999999999275E-2</v>
      </c>
      <c r="D1264" s="5">
        <f t="shared" si="221"/>
        <v>-6.5000000000001279E-2</v>
      </c>
      <c r="E1264" s="5">
        <f t="shared" si="222"/>
        <v>6.4999999999972857E-3</v>
      </c>
      <c r="F1264" s="5">
        <f t="shared" si="223"/>
        <v>-3.8625000000002352E-2</v>
      </c>
      <c r="G1264" s="2">
        <f t="shared" si="219"/>
        <v>1261</v>
      </c>
      <c r="H1264" s="6">
        <f t="shared" si="224"/>
        <v>5.0556117290192115E-4</v>
      </c>
      <c r="I1264" s="6">
        <f t="shared" si="225"/>
        <v>4.4441700655861304E-4</v>
      </c>
      <c r="J1264" s="6">
        <f t="shared" si="226"/>
        <v>0.63751263902931032</v>
      </c>
      <c r="K1264" s="6">
        <f t="shared" si="227"/>
        <v>0.31537083978567149</v>
      </c>
      <c r="L1264" s="2">
        <f t="shared" si="228"/>
        <v>0.20121233559631435</v>
      </c>
      <c r="M1264" s="2">
        <f t="shared" si="229"/>
        <v>0.20133636235509858</v>
      </c>
    </row>
    <row r="1265" spans="1:13" x14ac:dyDescent="0.3">
      <c r="A1265" t="s">
        <v>1322</v>
      </c>
      <c r="B1265">
        <v>25.492999999999999</v>
      </c>
      <c r="C1265" s="5">
        <f t="shared" si="220"/>
        <v>9.9999999999980105E-3</v>
      </c>
      <c r="D1265" s="5">
        <f t="shared" si="221"/>
        <v>-4.3374999999999275E-2</v>
      </c>
      <c r="E1265" s="5">
        <f t="shared" si="222"/>
        <v>3.5000000000007248E-3</v>
      </c>
      <c r="F1265" s="5">
        <f t="shared" si="223"/>
        <v>-1.4999999999982805E-3</v>
      </c>
      <c r="G1265" s="2">
        <f t="shared" si="219"/>
        <v>1262</v>
      </c>
      <c r="H1265" s="6">
        <f t="shared" si="224"/>
        <v>5.0556117290192115E-4</v>
      </c>
      <c r="I1265" s="6">
        <f t="shared" si="225"/>
        <v>4.4464374992930615E-4</v>
      </c>
      <c r="J1265" s="6">
        <f t="shared" si="226"/>
        <v>0.63801820020221223</v>
      </c>
      <c r="K1265" s="6">
        <f t="shared" si="227"/>
        <v>0.31581548353560079</v>
      </c>
      <c r="L1265" s="2">
        <f t="shared" si="228"/>
        <v>0.20165569044765225</v>
      </c>
      <c r="M1265" s="2">
        <f t="shared" si="229"/>
        <v>0.20177979510372729</v>
      </c>
    </row>
    <row r="1266" spans="1:13" x14ac:dyDescent="0.3">
      <c r="A1266" t="s">
        <v>1323</v>
      </c>
      <c r="B1266">
        <v>25.5</v>
      </c>
      <c r="C1266" s="5">
        <f t="shared" si="220"/>
        <v>3.5000000000007248E-3</v>
      </c>
      <c r="D1266" s="5">
        <f t="shared" si="221"/>
        <v>-4.9999999999990052E-3</v>
      </c>
      <c r="E1266" s="5">
        <f t="shared" si="222"/>
        <v>0</v>
      </c>
      <c r="F1266" s="5">
        <f t="shared" si="223"/>
        <v>-1.7500000000003624E-3</v>
      </c>
      <c r="G1266" s="2">
        <f t="shared" si="219"/>
        <v>1263</v>
      </c>
      <c r="H1266" s="6">
        <f t="shared" si="224"/>
        <v>5.0556117290192115E-4</v>
      </c>
      <c r="I1266" s="6">
        <f t="shared" si="225"/>
        <v>4.4476584251352554E-4</v>
      </c>
      <c r="J1266" s="6">
        <f t="shared" si="226"/>
        <v>0.63852376137511413</v>
      </c>
      <c r="K1266" s="6">
        <f t="shared" si="227"/>
        <v>0.31626024937811431</v>
      </c>
      <c r="L1266" s="2">
        <f t="shared" si="228"/>
        <v>0.20209957290896299</v>
      </c>
      <c r="M1266" s="2">
        <f t="shared" si="229"/>
        <v>0.20222367756503806</v>
      </c>
    </row>
    <row r="1267" spans="1:13" x14ac:dyDescent="0.3">
      <c r="A1267" t="s">
        <v>1324</v>
      </c>
      <c r="B1267">
        <v>25.5</v>
      </c>
      <c r="C1267" s="5">
        <f t="shared" si="220"/>
        <v>0</v>
      </c>
      <c r="D1267" s="5">
        <f t="shared" si="221"/>
        <v>-1.7500000000003624E-3</v>
      </c>
      <c r="E1267" s="5">
        <f t="shared" si="222"/>
        <v>0</v>
      </c>
      <c r="F1267" s="5">
        <f t="shared" si="223"/>
        <v>0</v>
      </c>
      <c r="G1267" s="2">
        <f t="shared" si="219"/>
        <v>1264</v>
      </c>
      <c r="H1267" s="6">
        <f t="shared" si="224"/>
        <v>5.0556117290192115E-4</v>
      </c>
      <c r="I1267" s="6">
        <f t="shared" si="225"/>
        <v>4.4476584251352554E-4</v>
      </c>
      <c r="J1267" s="6">
        <f t="shared" si="226"/>
        <v>0.63902932254801603</v>
      </c>
      <c r="K1267" s="6">
        <f t="shared" si="227"/>
        <v>0.31670501522062783</v>
      </c>
      <c r="L1267" s="2">
        <f t="shared" si="228"/>
        <v>0.20254390508295575</v>
      </c>
      <c r="M1267" s="2">
        <f t="shared" si="229"/>
        <v>0.20266800973903082</v>
      </c>
    </row>
    <row r="1268" spans="1:13" x14ac:dyDescent="0.3">
      <c r="A1268" t="s">
        <v>1325</v>
      </c>
      <c r="B1268">
        <v>25.5</v>
      </c>
      <c r="C1268" s="5">
        <f t="shared" si="220"/>
        <v>0</v>
      </c>
      <c r="D1268" s="5">
        <f t="shared" si="221"/>
        <v>0</v>
      </c>
      <c r="E1268" s="5">
        <f t="shared" si="222"/>
        <v>0</v>
      </c>
      <c r="F1268" s="5">
        <f t="shared" si="223"/>
        <v>0</v>
      </c>
      <c r="G1268" s="2">
        <f t="shared" si="219"/>
        <v>1265</v>
      </c>
      <c r="H1268" s="6">
        <f t="shared" si="224"/>
        <v>5.0556117290192115E-4</v>
      </c>
      <c r="I1268" s="6">
        <f t="shared" si="225"/>
        <v>4.4476584251352554E-4</v>
      </c>
      <c r="J1268" s="6">
        <f t="shared" si="226"/>
        <v>0.63953488372091793</v>
      </c>
      <c r="K1268" s="6">
        <f t="shared" si="227"/>
        <v>0.31714978106314134</v>
      </c>
      <c r="L1268" s="2">
        <f t="shared" si="228"/>
        <v>0.20298868696963054</v>
      </c>
      <c r="M1268" s="2">
        <f t="shared" si="229"/>
        <v>0.20311279162570559</v>
      </c>
    </row>
    <row r="1269" spans="1:13" x14ac:dyDescent="0.3">
      <c r="A1269" t="s">
        <v>1326</v>
      </c>
      <c r="B1269">
        <v>25.5</v>
      </c>
      <c r="C1269" s="5">
        <f t="shared" si="220"/>
        <v>0</v>
      </c>
      <c r="D1269" s="5">
        <f t="shared" si="221"/>
        <v>0</v>
      </c>
      <c r="E1269" s="5">
        <f t="shared" si="222"/>
        <v>0</v>
      </c>
      <c r="F1269" s="5">
        <f t="shared" si="223"/>
        <v>0</v>
      </c>
      <c r="G1269" s="2">
        <f t="shared" si="219"/>
        <v>1266</v>
      </c>
      <c r="H1269" s="6">
        <f t="shared" si="224"/>
        <v>5.0556117290192115E-4</v>
      </c>
      <c r="I1269" s="6">
        <f t="shared" si="225"/>
        <v>4.4476584251352554E-4</v>
      </c>
      <c r="J1269" s="6">
        <f t="shared" si="226"/>
        <v>0.64004044489381984</v>
      </c>
      <c r="K1269" s="6">
        <f t="shared" si="227"/>
        <v>0.31759454690565486</v>
      </c>
      <c r="L1269" s="2">
        <f t="shared" si="228"/>
        <v>0.20343391856898735</v>
      </c>
      <c r="M1269" s="2">
        <f t="shared" si="229"/>
        <v>0.20355802322506239</v>
      </c>
    </row>
    <row r="1270" spans="1:13" x14ac:dyDescent="0.3">
      <c r="A1270" t="s">
        <v>1327</v>
      </c>
      <c r="B1270">
        <v>25.5</v>
      </c>
      <c r="C1270" s="5">
        <f t="shared" si="220"/>
        <v>0</v>
      </c>
      <c r="D1270" s="5">
        <f t="shared" si="221"/>
        <v>9.0000000000003411E-3</v>
      </c>
      <c r="E1270" s="5">
        <f t="shared" si="222"/>
        <v>0</v>
      </c>
      <c r="F1270" s="5">
        <f t="shared" si="223"/>
        <v>0</v>
      </c>
      <c r="G1270" s="2">
        <f t="shared" si="219"/>
        <v>1267</v>
      </c>
      <c r="H1270" s="6">
        <f t="shared" si="224"/>
        <v>5.0556117290192115E-4</v>
      </c>
      <c r="I1270" s="6">
        <f t="shared" si="225"/>
        <v>4.4476584251352554E-4</v>
      </c>
      <c r="J1270" s="6">
        <f t="shared" si="226"/>
        <v>0.64054600606672174</v>
      </c>
      <c r="K1270" s="6">
        <f t="shared" si="227"/>
        <v>0.31803931274816838</v>
      </c>
      <c r="L1270" s="2">
        <f t="shared" si="228"/>
        <v>0.20387959988102616</v>
      </c>
      <c r="M1270" s="2">
        <f t="shared" si="229"/>
        <v>0.2040037045371012</v>
      </c>
    </row>
    <row r="1271" spans="1:13" x14ac:dyDescent="0.3">
      <c r="A1271" t="s">
        <v>1328</v>
      </c>
      <c r="B1271">
        <v>25.5</v>
      </c>
      <c r="C1271" s="5">
        <f t="shared" si="220"/>
        <v>1.8000000000000682E-2</v>
      </c>
      <c r="D1271" s="5">
        <f t="shared" si="221"/>
        <v>1.499999999999968E-2</v>
      </c>
      <c r="E1271" s="5">
        <f t="shared" si="222"/>
        <v>1.8000000000000682E-2</v>
      </c>
      <c r="F1271" s="5">
        <f t="shared" si="223"/>
        <v>9.0000000000003411E-3</v>
      </c>
      <c r="G1271" s="2">
        <f t="shared" si="219"/>
        <v>1268</v>
      </c>
      <c r="H1271" s="6">
        <f t="shared" si="224"/>
        <v>5.0556117290192115E-4</v>
      </c>
      <c r="I1271" s="6">
        <f t="shared" si="225"/>
        <v>4.4476584251352554E-4</v>
      </c>
      <c r="J1271" s="6">
        <f t="shared" si="226"/>
        <v>0.64105156723962364</v>
      </c>
      <c r="K1271" s="6">
        <f t="shared" si="227"/>
        <v>0.3184840785906819</v>
      </c>
      <c r="L1271" s="2">
        <f t="shared" si="228"/>
        <v>0.20432573090574699</v>
      </c>
      <c r="M1271" s="2">
        <f t="shared" si="229"/>
        <v>0.20445023808112611</v>
      </c>
    </row>
    <row r="1272" spans="1:13" x14ac:dyDescent="0.3">
      <c r="A1272" t="s">
        <v>1329</v>
      </c>
      <c r="B1272">
        <v>25.536000000000001</v>
      </c>
      <c r="C1272" s="5">
        <f t="shared" si="220"/>
        <v>2.9999999999999361E-2</v>
      </c>
      <c r="D1272" s="5">
        <f t="shared" si="221"/>
        <v>6.9999999999996732E-3</v>
      </c>
      <c r="E1272" s="5">
        <f t="shared" si="222"/>
        <v>1.1999999999998678E-2</v>
      </c>
      <c r="F1272" s="5">
        <f t="shared" si="223"/>
        <v>-3.0000000000010019E-3</v>
      </c>
      <c r="G1272" s="2">
        <f t="shared" si="219"/>
        <v>1269</v>
      </c>
      <c r="H1272" s="6">
        <f t="shared" si="224"/>
        <v>5.0556117290192115E-4</v>
      </c>
      <c r="I1272" s="6">
        <f t="shared" si="225"/>
        <v>4.4539374723236819E-4</v>
      </c>
      <c r="J1272" s="6">
        <f t="shared" si="226"/>
        <v>0.64155712841252555</v>
      </c>
      <c r="K1272" s="6">
        <f t="shared" si="227"/>
        <v>0.31892947233791424</v>
      </c>
      <c r="L1272" s="2">
        <f t="shared" si="228"/>
        <v>0.20477271479734241</v>
      </c>
      <c r="M1272" s="2">
        <f t="shared" si="229"/>
        <v>0.20489749053055378</v>
      </c>
    </row>
    <row r="1273" spans="1:13" x14ac:dyDescent="0.3">
      <c r="A1273" t="s">
        <v>1330</v>
      </c>
      <c r="B1273">
        <v>25.56</v>
      </c>
      <c r="C1273" s="5">
        <f t="shared" si="220"/>
        <v>3.2000000000000028E-2</v>
      </c>
      <c r="D1273" s="5">
        <f t="shared" si="221"/>
        <v>7.5000000000002842E-3</v>
      </c>
      <c r="E1273" s="5">
        <f t="shared" si="222"/>
        <v>2.000000000000135E-2</v>
      </c>
      <c r="F1273" s="5">
        <f t="shared" si="223"/>
        <v>4.0000000000013358E-3</v>
      </c>
      <c r="G1273" s="2">
        <f t="shared" si="219"/>
        <v>1270</v>
      </c>
      <c r="H1273" s="6">
        <f t="shared" si="224"/>
        <v>5.0556117290192115E-4</v>
      </c>
      <c r="I1273" s="6">
        <f t="shared" si="225"/>
        <v>4.4581235037826326E-4</v>
      </c>
      <c r="J1273" s="6">
        <f t="shared" si="226"/>
        <v>0.64206268958542745</v>
      </c>
      <c r="K1273" s="6">
        <f t="shared" si="227"/>
        <v>0.31937528468829252</v>
      </c>
      <c r="L1273" s="2">
        <f t="shared" si="228"/>
        <v>0.20522041801759958</v>
      </c>
      <c r="M1273" s="2">
        <f t="shared" si="229"/>
        <v>0.20534564169991382</v>
      </c>
    </row>
    <row r="1274" spans="1:13" x14ac:dyDescent="0.3">
      <c r="A1274" t="s">
        <v>1331</v>
      </c>
      <c r="B1274">
        <v>25.6</v>
      </c>
      <c r="C1274" s="5">
        <f t="shared" si="220"/>
        <v>4.4999999999999929E-2</v>
      </c>
      <c r="D1274" s="5">
        <f t="shared" si="221"/>
        <v>5.2749999999998742E-2</v>
      </c>
      <c r="E1274" s="5">
        <f t="shared" si="222"/>
        <v>2.4999999999998579E-2</v>
      </c>
      <c r="F1274" s="5">
        <f t="shared" si="223"/>
        <v>2.4999999999986144E-3</v>
      </c>
      <c r="G1274" s="2">
        <f t="shared" si="219"/>
        <v>1271</v>
      </c>
      <c r="H1274" s="6">
        <f t="shared" si="224"/>
        <v>5.0556117290192115E-4</v>
      </c>
      <c r="I1274" s="6">
        <f t="shared" si="225"/>
        <v>4.4651002228808843E-4</v>
      </c>
      <c r="J1274" s="6">
        <f t="shared" si="226"/>
        <v>0.64256825075832935</v>
      </c>
      <c r="K1274" s="6">
        <f t="shared" si="227"/>
        <v>0.31982179471058059</v>
      </c>
      <c r="L1274" s="2">
        <f t="shared" si="228"/>
        <v>0.20566902066322076</v>
      </c>
      <c r="M1274" s="2">
        <f t="shared" si="229"/>
        <v>0.20579480472280837</v>
      </c>
    </row>
    <row r="1275" spans="1:13" x14ac:dyDescent="0.3">
      <c r="A1275" t="s">
        <v>1332</v>
      </c>
      <c r="B1275">
        <v>25.65</v>
      </c>
      <c r="C1275" s="5">
        <f t="shared" si="220"/>
        <v>0.13749999999999751</v>
      </c>
      <c r="D1275" s="5">
        <f t="shared" si="221"/>
        <v>3.3749999999999503E-2</v>
      </c>
      <c r="E1275" s="5">
        <f t="shared" si="222"/>
        <v>0.11249999999999893</v>
      </c>
      <c r="F1275" s="5">
        <f t="shared" si="223"/>
        <v>4.3750000000000178E-2</v>
      </c>
      <c r="G1275" s="2">
        <f t="shared" si="219"/>
        <v>1272</v>
      </c>
      <c r="H1275" s="6">
        <f t="shared" si="224"/>
        <v>5.0556117290192115E-4</v>
      </c>
      <c r="I1275" s="6">
        <f t="shared" si="225"/>
        <v>4.4738211217536982E-4</v>
      </c>
      <c r="J1275" s="6">
        <f t="shared" si="226"/>
        <v>0.64307381193123125</v>
      </c>
      <c r="K1275" s="6">
        <f t="shared" si="227"/>
        <v>0.32026917682275596</v>
      </c>
      <c r="L1275" s="2">
        <f t="shared" si="228"/>
        <v>0.20611863604416605</v>
      </c>
      <c r="M1275" s="2">
        <f t="shared" si="229"/>
        <v>0.20624694378551039</v>
      </c>
    </row>
    <row r="1276" spans="1:13" x14ac:dyDescent="0.3">
      <c r="A1276" t="s">
        <v>1333</v>
      </c>
      <c r="B1276">
        <v>25.874999999999996</v>
      </c>
      <c r="C1276" s="5">
        <f t="shared" si="220"/>
        <v>0.11249999999999893</v>
      </c>
      <c r="D1276" s="5">
        <f t="shared" si="221"/>
        <v>-3.7499999999997868E-2</v>
      </c>
      <c r="E1276" s="5">
        <f t="shared" si="222"/>
        <v>0</v>
      </c>
      <c r="F1276" s="5">
        <f t="shared" si="223"/>
        <v>-5.6249999999999467E-2</v>
      </c>
      <c r="G1276" s="2">
        <f t="shared" si="219"/>
        <v>1273</v>
      </c>
      <c r="H1276" s="6">
        <f t="shared" si="224"/>
        <v>5.0556117290192115E-4</v>
      </c>
      <c r="I1276" s="6">
        <f t="shared" si="225"/>
        <v>4.5130651666813618E-4</v>
      </c>
      <c r="J1276" s="6">
        <f t="shared" si="226"/>
        <v>0.64357937310413316</v>
      </c>
      <c r="K1276" s="6">
        <f t="shared" si="227"/>
        <v>0.3207204833394241</v>
      </c>
      <c r="L1276" s="2">
        <f t="shared" si="228"/>
        <v>0.2065712314329719</v>
      </c>
      <c r="M1276" s="2">
        <f t="shared" si="229"/>
        <v>0.20669953917431624</v>
      </c>
    </row>
    <row r="1277" spans="1:13" x14ac:dyDescent="0.3">
      <c r="A1277" t="s">
        <v>1334</v>
      </c>
      <c r="B1277">
        <v>25.874999999999996</v>
      </c>
      <c r="C1277" s="5">
        <f t="shared" si="220"/>
        <v>6.2500000000001776E-2</v>
      </c>
      <c r="D1277" s="5">
        <f t="shared" si="221"/>
        <v>-2.4999999999998579E-2</v>
      </c>
      <c r="E1277" s="5">
        <f t="shared" si="222"/>
        <v>6.2500000000001776E-2</v>
      </c>
      <c r="F1277" s="5">
        <f t="shared" si="223"/>
        <v>3.1250000000000888E-2</v>
      </c>
      <c r="G1277" s="2">
        <f t="shared" si="219"/>
        <v>1274</v>
      </c>
      <c r="H1277" s="6">
        <f t="shared" si="224"/>
        <v>5.0556117290192115E-4</v>
      </c>
      <c r="I1277" s="6">
        <f t="shared" si="225"/>
        <v>4.5130651666813618E-4</v>
      </c>
      <c r="J1277" s="6">
        <f t="shared" si="226"/>
        <v>0.64408493427703506</v>
      </c>
      <c r="K1277" s="6">
        <f t="shared" si="227"/>
        <v>0.32117178985609224</v>
      </c>
      <c r="L1277" s="2">
        <f t="shared" si="228"/>
        <v>0.20702428314788154</v>
      </c>
      <c r="M1277" s="2">
        <f t="shared" si="229"/>
        <v>0.20715399513912022</v>
      </c>
    </row>
    <row r="1278" spans="1:13" x14ac:dyDescent="0.3">
      <c r="A1278" t="s">
        <v>1335</v>
      </c>
      <c r="B1278">
        <v>26</v>
      </c>
      <c r="C1278" s="5">
        <f t="shared" si="220"/>
        <v>6.2500000000001776E-2</v>
      </c>
      <c r="D1278" s="5">
        <f t="shared" si="221"/>
        <v>-8.8817841970012523E-16</v>
      </c>
      <c r="E1278" s="5">
        <f t="shared" si="222"/>
        <v>0</v>
      </c>
      <c r="F1278" s="5">
        <f t="shared" si="223"/>
        <v>-3.1250000000000888E-2</v>
      </c>
      <c r="G1278" s="2">
        <f t="shared" si="219"/>
        <v>1275</v>
      </c>
      <c r="H1278" s="6">
        <f t="shared" si="224"/>
        <v>5.0556117290192115E-4</v>
      </c>
      <c r="I1278" s="6">
        <f t="shared" si="225"/>
        <v>4.5348674138633981E-4</v>
      </c>
      <c r="J1278" s="6">
        <f t="shared" si="226"/>
        <v>0.64459049544993696</v>
      </c>
      <c r="K1278" s="6">
        <f t="shared" si="227"/>
        <v>0.32162527659747858</v>
      </c>
      <c r="L1278" s="2">
        <f t="shared" si="228"/>
        <v>0.20747919764326325</v>
      </c>
      <c r="M1278" s="2">
        <f t="shared" si="229"/>
        <v>0.20760890963450193</v>
      </c>
    </row>
    <row r="1279" spans="1:13" x14ac:dyDescent="0.3">
      <c r="A1279" t="s">
        <v>1336</v>
      </c>
      <c r="B1279">
        <v>26</v>
      </c>
      <c r="C1279" s="5">
        <f t="shared" si="220"/>
        <v>6.25E-2</v>
      </c>
      <c r="D1279" s="5">
        <f t="shared" si="221"/>
        <v>0</v>
      </c>
      <c r="E1279" s="5">
        <f t="shared" si="222"/>
        <v>6.25E-2</v>
      </c>
      <c r="F1279" s="5">
        <f t="shared" si="223"/>
        <v>3.125E-2</v>
      </c>
      <c r="G1279" s="2">
        <f t="shared" si="219"/>
        <v>1276</v>
      </c>
      <c r="H1279" s="6">
        <f t="shared" si="224"/>
        <v>5.0556117290192115E-4</v>
      </c>
      <c r="I1279" s="6">
        <f t="shared" si="225"/>
        <v>4.5348674138633981E-4</v>
      </c>
      <c r="J1279" s="6">
        <f t="shared" si="226"/>
        <v>0.64509605662283886</v>
      </c>
      <c r="K1279" s="6">
        <f t="shared" si="227"/>
        <v>0.32207876333886493</v>
      </c>
      <c r="L1279" s="2">
        <f t="shared" si="228"/>
        <v>0.20793457066922272</v>
      </c>
      <c r="M1279" s="2">
        <f t="shared" si="229"/>
        <v>0.20806568911482967</v>
      </c>
    </row>
    <row r="1280" spans="1:13" x14ac:dyDescent="0.3">
      <c r="A1280" t="s">
        <v>1337</v>
      </c>
      <c r="B1280">
        <v>26.125</v>
      </c>
      <c r="C1280" s="5">
        <f t="shared" si="220"/>
        <v>6.2500000000001776E-2</v>
      </c>
      <c r="D1280" s="5">
        <f t="shared" si="221"/>
        <v>0</v>
      </c>
      <c r="E1280" s="5">
        <f t="shared" si="222"/>
        <v>1.7763568394002505E-15</v>
      </c>
      <c r="F1280" s="5">
        <f t="shared" si="223"/>
        <v>-3.1249999999999112E-2</v>
      </c>
      <c r="G1280" s="2">
        <f t="shared" si="219"/>
        <v>1277</v>
      </c>
      <c r="H1280" s="6">
        <f t="shared" si="224"/>
        <v>5.0556117290192115E-4</v>
      </c>
      <c r="I1280" s="6">
        <f t="shared" si="225"/>
        <v>4.5566696610454334E-4</v>
      </c>
      <c r="J1280" s="6">
        <f t="shared" si="226"/>
        <v>0.64560161779574077</v>
      </c>
      <c r="K1280" s="6">
        <f t="shared" si="227"/>
        <v>0.32253443030496948</v>
      </c>
      <c r="L1280" s="2">
        <f t="shared" si="228"/>
        <v>0.20839181088460212</v>
      </c>
      <c r="M1280" s="2">
        <f t="shared" si="229"/>
        <v>0.20852292933020908</v>
      </c>
    </row>
    <row r="1281" spans="1:13" x14ac:dyDescent="0.3">
      <c r="A1281" t="s">
        <v>1338</v>
      </c>
      <c r="B1281">
        <v>26.125000000000004</v>
      </c>
      <c r="C1281" s="5">
        <f t="shared" si="220"/>
        <v>6.25E-2</v>
      </c>
      <c r="D1281" s="5">
        <f t="shared" si="221"/>
        <v>-1.7763568394002505E-15</v>
      </c>
      <c r="E1281" s="5">
        <f t="shared" si="222"/>
        <v>6.2499999999998224E-2</v>
      </c>
      <c r="F1281" s="5">
        <f t="shared" si="223"/>
        <v>3.1249999999998224E-2</v>
      </c>
      <c r="G1281" s="2">
        <f t="shared" si="219"/>
        <v>1278</v>
      </c>
      <c r="H1281" s="6">
        <f t="shared" si="224"/>
        <v>5.0556117290192115E-4</v>
      </c>
      <c r="I1281" s="6">
        <f t="shared" si="225"/>
        <v>4.5566696610454339E-4</v>
      </c>
      <c r="J1281" s="6">
        <f t="shared" si="226"/>
        <v>0.64610717896864267</v>
      </c>
      <c r="K1281" s="6">
        <f t="shared" si="227"/>
        <v>0.32299009727107403</v>
      </c>
      <c r="L1281" s="2">
        <f t="shared" si="228"/>
        <v>0.2088495118350332</v>
      </c>
      <c r="M1281" s="2">
        <f t="shared" si="229"/>
        <v>0.20898203893948233</v>
      </c>
    </row>
    <row r="1282" spans="1:13" x14ac:dyDescent="0.3">
      <c r="A1282" t="s">
        <v>1339</v>
      </c>
      <c r="B1282">
        <v>26.25</v>
      </c>
      <c r="C1282" s="5">
        <f t="shared" si="220"/>
        <v>6.2499999999998224E-2</v>
      </c>
      <c r="D1282" s="5">
        <f t="shared" si="221"/>
        <v>-3.125E-2</v>
      </c>
      <c r="E1282" s="5">
        <f t="shared" si="222"/>
        <v>0</v>
      </c>
      <c r="F1282" s="5">
        <f t="shared" si="223"/>
        <v>-3.1249999999999112E-2</v>
      </c>
      <c r="G1282" s="2">
        <f t="shared" si="219"/>
        <v>1279</v>
      </c>
      <c r="H1282" s="6">
        <f t="shared" si="224"/>
        <v>5.0556117290192115E-4</v>
      </c>
      <c r="I1282" s="6">
        <f t="shared" si="225"/>
        <v>4.5784719082274692E-4</v>
      </c>
      <c r="J1282" s="6">
        <f t="shared" si="226"/>
        <v>0.64661274014154457</v>
      </c>
      <c r="K1282" s="6">
        <f t="shared" si="227"/>
        <v>0.32344794446189679</v>
      </c>
      <c r="L1282" s="2">
        <f t="shared" si="228"/>
        <v>0.20930908438383208</v>
      </c>
      <c r="M1282" s="2">
        <f t="shared" si="229"/>
        <v>0.20944161148828122</v>
      </c>
    </row>
    <row r="1283" spans="1:13" x14ac:dyDescent="0.3">
      <c r="A1283" t="s">
        <v>1340</v>
      </c>
      <c r="B1283">
        <v>26.25</v>
      </c>
      <c r="C1283" s="5">
        <f t="shared" si="220"/>
        <v>0</v>
      </c>
      <c r="D1283" s="5">
        <f t="shared" si="221"/>
        <v>-3.1249999999999112E-2</v>
      </c>
      <c r="E1283" s="5">
        <f t="shared" si="222"/>
        <v>0</v>
      </c>
      <c r="F1283" s="5">
        <f t="shared" si="223"/>
        <v>0</v>
      </c>
      <c r="G1283" s="2">
        <f t="shared" si="219"/>
        <v>1280</v>
      </c>
      <c r="H1283" s="6">
        <f t="shared" si="224"/>
        <v>5.0556117290192115E-4</v>
      </c>
      <c r="I1283" s="6">
        <f t="shared" si="225"/>
        <v>4.5784719082274692E-4</v>
      </c>
      <c r="J1283" s="6">
        <f t="shared" si="226"/>
        <v>0.64711830131444648</v>
      </c>
      <c r="K1283" s="6">
        <f t="shared" si="227"/>
        <v>0.32390579165271954</v>
      </c>
      <c r="L1283" s="2">
        <f t="shared" si="228"/>
        <v>0.20976911987215655</v>
      </c>
      <c r="M1283" s="2">
        <f t="shared" si="229"/>
        <v>0.20990164697660571</v>
      </c>
    </row>
    <row r="1284" spans="1:13" x14ac:dyDescent="0.3">
      <c r="A1284" t="s">
        <v>1341</v>
      </c>
      <c r="B1284">
        <v>26.25</v>
      </c>
      <c r="C1284" s="5">
        <f t="shared" si="220"/>
        <v>0</v>
      </c>
      <c r="D1284" s="5">
        <f t="shared" si="221"/>
        <v>0</v>
      </c>
      <c r="E1284" s="5">
        <f t="shared" si="222"/>
        <v>0</v>
      </c>
      <c r="F1284" s="5">
        <f t="shared" si="223"/>
        <v>0</v>
      </c>
      <c r="G1284" s="2">
        <f t="shared" si="219"/>
        <v>1281</v>
      </c>
      <c r="H1284" s="6">
        <f t="shared" si="224"/>
        <v>5.0556117290192115E-4</v>
      </c>
      <c r="I1284" s="6">
        <f t="shared" si="225"/>
        <v>4.5784719082274692E-4</v>
      </c>
      <c r="J1284" s="6">
        <f t="shared" si="226"/>
        <v>0.64762386248734838</v>
      </c>
      <c r="K1284" s="6">
        <f t="shared" si="227"/>
        <v>0.3243636388435423</v>
      </c>
      <c r="L1284" s="2">
        <f t="shared" si="228"/>
        <v>0.21022961830000664</v>
      </c>
      <c r="M1284" s="2">
        <f t="shared" si="229"/>
        <v>0.2103621454044558</v>
      </c>
    </row>
    <row r="1285" spans="1:13" x14ac:dyDescent="0.3">
      <c r="A1285" t="s">
        <v>1342</v>
      </c>
      <c r="B1285">
        <v>26.25</v>
      </c>
      <c r="C1285" s="5">
        <f t="shared" si="220"/>
        <v>0</v>
      </c>
      <c r="D1285" s="5">
        <f t="shared" si="221"/>
        <v>1.8749999999999822E-2</v>
      </c>
      <c r="E1285" s="5">
        <f t="shared" si="222"/>
        <v>0</v>
      </c>
      <c r="F1285" s="5">
        <f t="shared" si="223"/>
        <v>0</v>
      </c>
      <c r="G1285" s="2">
        <f t="shared" si="219"/>
        <v>1282</v>
      </c>
      <c r="H1285" s="6">
        <f t="shared" si="224"/>
        <v>5.0556117290192115E-4</v>
      </c>
      <c r="I1285" s="6">
        <f t="shared" si="225"/>
        <v>4.5784719082274692E-4</v>
      </c>
      <c r="J1285" s="6">
        <f t="shared" si="226"/>
        <v>0.64812942366025028</v>
      </c>
      <c r="K1285" s="6">
        <f t="shared" si="227"/>
        <v>0.32482148603436506</v>
      </c>
      <c r="L1285" s="2">
        <f t="shared" si="228"/>
        <v>0.21069057966738233</v>
      </c>
      <c r="M1285" s="2">
        <f t="shared" si="229"/>
        <v>0.21082310677183147</v>
      </c>
    </row>
    <row r="1286" spans="1:13" x14ac:dyDescent="0.3">
      <c r="A1286" t="s">
        <v>1343</v>
      </c>
      <c r="B1286">
        <v>26.25</v>
      </c>
      <c r="C1286" s="5">
        <f t="shared" si="220"/>
        <v>3.7499999999999645E-2</v>
      </c>
      <c r="D1286" s="5">
        <f t="shared" si="221"/>
        <v>1.8749999999999822E-2</v>
      </c>
      <c r="E1286" s="5">
        <f t="shared" si="222"/>
        <v>3.7499999999999645E-2</v>
      </c>
      <c r="F1286" s="5">
        <f t="shared" si="223"/>
        <v>1.8749999999999822E-2</v>
      </c>
      <c r="G1286" s="2">
        <f t="shared" ref="G1286:G1349" si="230">G1285+1</f>
        <v>1283</v>
      </c>
      <c r="H1286" s="6">
        <f t="shared" si="224"/>
        <v>5.0556117290192115E-4</v>
      </c>
      <c r="I1286" s="6">
        <f t="shared" si="225"/>
        <v>4.5784719082274692E-4</v>
      </c>
      <c r="J1286" s="6">
        <f t="shared" si="226"/>
        <v>0.64863498483315218</v>
      </c>
      <c r="K1286" s="6">
        <f t="shared" si="227"/>
        <v>0.32527933322518782</v>
      </c>
      <c r="L1286" s="2">
        <f t="shared" si="228"/>
        <v>0.21115200397428363</v>
      </c>
      <c r="M1286" s="2">
        <f t="shared" si="229"/>
        <v>0.21128537958074897</v>
      </c>
    </row>
    <row r="1287" spans="1:13" x14ac:dyDescent="0.3">
      <c r="A1287" t="s">
        <v>1344</v>
      </c>
      <c r="B1287">
        <v>26.324999999999999</v>
      </c>
      <c r="C1287" s="5">
        <f t="shared" si="220"/>
        <v>3.7499999999999645E-2</v>
      </c>
      <c r="D1287" s="5">
        <f t="shared" si="221"/>
        <v>-8.9999999999994529E-3</v>
      </c>
      <c r="E1287" s="5">
        <f t="shared" si="222"/>
        <v>0</v>
      </c>
      <c r="F1287" s="5">
        <f t="shared" si="223"/>
        <v>-1.8749999999999822E-2</v>
      </c>
      <c r="G1287" s="2">
        <f t="shared" si="230"/>
        <v>1284</v>
      </c>
      <c r="H1287" s="6">
        <f t="shared" si="224"/>
        <v>5.0556117290192115E-4</v>
      </c>
      <c r="I1287" s="6">
        <f t="shared" si="225"/>
        <v>4.5915532565366901E-4</v>
      </c>
      <c r="J1287" s="6">
        <f t="shared" si="226"/>
        <v>0.64914054600605409</v>
      </c>
      <c r="K1287" s="6">
        <f t="shared" si="227"/>
        <v>0.32573848855084148</v>
      </c>
      <c r="L1287" s="2">
        <f t="shared" si="228"/>
        <v>0.21161474104541109</v>
      </c>
      <c r="M1287" s="2">
        <f t="shared" si="229"/>
        <v>0.21174811665187643</v>
      </c>
    </row>
    <row r="1288" spans="1:13" x14ac:dyDescent="0.3">
      <c r="A1288" t="s">
        <v>1345</v>
      </c>
      <c r="B1288">
        <v>26.324999999999999</v>
      </c>
      <c r="C1288" s="5">
        <f t="shared" si="220"/>
        <v>1.9500000000000739E-2</v>
      </c>
      <c r="D1288" s="5">
        <f t="shared" si="221"/>
        <v>0</v>
      </c>
      <c r="E1288" s="5">
        <f t="shared" si="222"/>
        <v>1.9500000000000739E-2</v>
      </c>
      <c r="F1288" s="5">
        <f t="shared" si="223"/>
        <v>9.7500000000003695E-3</v>
      </c>
      <c r="G1288" s="2">
        <f t="shared" si="230"/>
        <v>1285</v>
      </c>
      <c r="H1288" s="6">
        <f t="shared" si="224"/>
        <v>5.0556117290192115E-4</v>
      </c>
      <c r="I1288" s="6">
        <f t="shared" si="225"/>
        <v>4.5915532565366901E-4</v>
      </c>
      <c r="J1288" s="6">
        <f t="shared" si="226"/>
        <v>0.64964610717895599</v>
      </c>
      <c r="K1288" s="6">
        <f t="shared" si="227"/>
        <v>0.32619764387649514</v>
      </c>
      <c r="L1288" s="2">
        <f t="shared" si="228"/>
        <v>0.21207794237874852</v>
      </c>
      <c r="M1288" s="2">
        <f t="shared" si="229"/>
        <v>0.21221175989405816</v>
      </c>
    </row>
    <row r="1289" spans="1:13" x14ac:dyDescent="0.3">
      <c r="A1289" t="s">
        <v>1346</v>
      </c>
      <c r="B1289">
        <v>26.364000000000001</v>
      </c>
      <c r="C1289" s="5">
        <f t="shared" si="220"/>
        <v>3.7499999999999645E-2</v>
      </c>
      <c r="D1289" s="5">
        <f t="shared" si="221"/>
        <v>-7.500000000009166E-4</v>
      </c>
      <c r="E1289" s="5">
        <f t="shared" si="222"/>
        <v>1.7999999999998906E-2</v>
      </c>
      <c r="F1289" s="5">
        <f t="shared" si="223"/>
        <v>-7.500000000009166E-4</v>
      </c>
      <c r="G1289" s="2">
        <f t="shared" si="230"/>
        <v>1286</v>
      </c>
      <c r="H1289" s="6">
        <f t="shared" si="224"/>
        <v>5.0556117290192115E-4</v>
      </c>
      <c r="I1289" s="6">
        <f t="shared" si="225"/>
        <v>4.5983555576574854E-4</v>
      </c>
      <c r="J1289" s="6">
        <f t="shared" si="226"/>
        <v>0.65015166835185789</v>
      </c>
      <c r="K1289" s="6">
        <f t="shared" si="227"/>
        <v>0.32665747943226087</v>
      </c>
      <c r="L1289" s="2">
        <f t="shared" si="228"/>
        <v>0.21254205057093606</v>
      </c>
      <c r="M1289" s="2">
        <f t="shared" si="229"/>
        <v>0.21267627631954625</v>
      </c>
    </row>
    <row r="1290" spans="1:13" x14ac:dyDescent="0.3">
      <c r="A1290" t="s">
        <v>1347</v>
      </c>
      <c r="B1290">
        <v>26.4</v>
      </c>
      <c r="C1290" s="5">
        <f t="shared" si="220"/>
        <v>1.7999999999998906E-2</v>
      </c>
      <c r="D1290" s="5">
        <f t="shared" si="221"/>
        <v>-1.8749999999999822E-2</v>
      </c>
      <c r="E1290" s="5">
        <f t="shared" si="222"/>
        <v>0</v>
      </c>
      <c r="F1290" s="5">
        <f t="shared" si="223"/>
        <v>-8.9999999999994529E-3</v>
      </c>
      <c r="G1290" s="2">
        <f t="shared" si="230"/>
        <v>1287</v>
      </c>
      <c r="H1290" s="6">
        <f t="shared" si="224"/>
        <v>5.0556117290192115E-4</v>
      </c>
      <c r="I1290" s="6">
        <f t="shared" si="225"/>
        <v>4.6046346048459114E-4</v>
      </c>
      <c r="J1290" s="6">
        <f t="shared" si="226"/>
        <v>0.65065722952475979</v>
      </c>
      <c r="K1290" s="6">
        <f t="shared" si="227"/>
        <v>0.32711794289274548</v>
      </c>
      <c r="L1290" s="2">
        <f t="shared" si="228"/>
        <v>0.21300703258131848</v>
      </c>
      <c r="M1290" s="2">
        <f t="shared" si="229"/>
        <v>0.21314125832992867</v>
      </c>
    </row>
    <row r="1291" spans="1:13" x14ac:dyDescent="0.3">
      <c r="A1291" t="s">
        <v>1348</v>
      </c>
      <c r="B1291">
        <v>26.4</v>
      </c>
      <c r="C1291" s="5">
        <f t="shared" si="220"/>
        <v>0</v>
      </c>
      <c r="D1291" s="5">
        <f t="shared" si="221"/>
        <v>-8.9999999999994529E-3</v>
      </c>
      <c r="E1291" s="5">
        <f t="shared" si="222"/>
        <v>0</v>
      </c>
      <c r="F1291" s="5">
        <f t="shared" si="223"/>
        <v>0</v>
      </c>
      <c r="G1291" s="2">
        <f t="shared" si="230"/>
        <v>1288</v>
      </c>
      <c r="H1291" s="6">
        <f t="shared" si="224"/>
        <v>5.0556117290192115E-4</v>
      </c>
      <c r="I1291" s="6">
        <f t="shared" si="225"/>
        <v>4.6046346048459114E-4</v>
      </c>
      <c r="J1291" s="6">
        <f t="shared" si="226"/>
        <v>0.6511627906976617</v>
      </c>
      <c r="K1291" s="6">
        <f t="shared" si="227"/>
        <v>0.3275784063532301</v>
      </c>
      <c r="L1291" s="2">
        <f t="shared" si="228"/>
        <v>0.21347248017659523</v>
      </c>
      <c r="M1291" s="2">
        <f t="shared" si="229"/>
        <v>0.21360670592520542</v>
      </c>
    </row>
    <row r="1292" spans="1:13" x14ac:dyDescent="0.3">
      <c r="A1292" t="s">
        <v>1349</v>
      </c>
      <c r="B1292">
        <v>26.4</v>
      </c>
      <c r="C1292" s="5">
        <f t="shared" si="220"/>
        <v>0</v>
      </c>
      <c r="D1292" s="5">
        <f t="shared" si="221"/>
        <v>0</v>
      </c>
      <c r="E1292" s="5">
        <f t="shared" si="222"/>
        <v>0</v>
      </c>
      <c r="F1292" s="5">
        <f t="shared" si="223"/>
        <v>0</v>
      </c>
      <c r="G1292" s="2">
        <f t="shared" si="230"/>
        <v>1289</v>
      </c>
      <c r="H1292" s="6">
        <f t="shared" si="224"/>
        <v>5.0556117290192115E-4</v>
      </c>
      <c r="I1292" s="6">
        <f t="shared" si="225"/>
        <v>4.6046346048459114E-4</v>
      </c>
      <c r="J1292" s="6">
        <f t="shared" si="226"/>
        <v>0.6516683518705636</v>
      </c>
      <c r="K1292" s="6">
        <f t="shared" si="227"/>
        <v>0.32803886981371472</v>
      </c>
      <c r="L1292" s="2">
        <f t="shared" si="228"/>
        <v>0.21393839335676629</v>
      </c>
      <c r="M1292" s="2">
        <f t="shared" si="229"/>
        <v>0.21407261910537648</v>
      </c>
    </row>
    <row r="1293" spans="1:13" x14ac:dyDescent="0.3">
      <c r="A1293" t="s">
        <v>1350</v>
      </c>
      <c r="B1293">
        <v>26.4</v>
      </c>
      <c r="C1293" s="5">
        <f t="shared" si="220"/>
        <v>0</v>
      </c>
      <c r="D1293" s="5">
        <f t="shared" si="221"/>
        <v>4.5000000000001705E-3</v>
      </c>
      <c r="E1293" s="5">
        <f t="shared" si="222"/>
        <v>0</v>
      </c>
      <c r="F1293" s="5">
        <f t="shared" si="223"/>
        <v>0</v>
      </c>
      <c r="G1293" s="2">
        <f t="shared" si="230"/>
        <v>1290</v>
      </c>
      <c r="H1293" s="6">
        <f t="shared" si="224"/>
        <v>5.0556117290192115E-4</v>
      </c>
      <c r="I1293" s="6">
        <f t="shared" si="225"/>
        <v>4.6046346048459114E-4</v>
      </c>
      <c r="J1293" s="6">
        <f t="shared" si="226"/>
        <v>0.6521739130434655</v>
      </c>
      <c r="K1293" s="6">
        <f t="shared" si="227"/>
        <v>0.32849933327419933</v>
      </c>
      <c r="L1293" s="2">
        <f t="shared" si="228"/>
        <v>0.21440477212183168</v>
      </c>
      <c r="M1293" s="2">
        <f t="shared" si="229"/>
        <v>0.21453899787044187</v>
      </c>
    </row>
    <row r="1294" spans="1:13" x14ac:dyDescent="0.3">
      <c r="A1294" t="s">
        <v>1351</v>
      </c>
      <c r="B1294">
        <v>26.4</v>
      </c>
      <c r="C1294" s="5">
        <f t="shared" si="220"/>
        <v>9.0000000000003411E-3</v>
      </c>
      <c r="D1294" s="5">
        <f t="shared" si="221"/>
        <v>1.5000000000000568E-2</v>
      </c>
      <c r="E1294" s="5">
        <f t="shared" si="222"/>
        <v>9.0000000000003411E-3</v>
      </c>
      <c r="F1294" s="5">
        <f t="shared" si="223"/>
        <v>4.5000000000001705E-3</v>
      </c>
      <c r="G1294" s="2">
        <f t="shared" si="230"/>
        <v>1291</v>
      </c>
      <c r="H1294" s="6">
        <f t="shared" si="224"/>
        <v>5.0556117290192115E-4</v>
      </c>
      <c r="I1294" s="6">
        <f t="shared" si="225"/>
        <v>4.6046346048459114E-4</v>
      </c>
      <c r="J1294" s="6">
        <f t="shared" si="226"/>
        <v>0.65267947421636741</v>
      </c>
      <c r="K1294" s="6">
        <f t="shared" si="227"/>
        <v>0.32895979673468395</v>
      </c>
      <c r="L1294" s="2">
        <f t="shared" si="228"/>
        <v>0.21487161647179137</v>
      </c>
      <c r="M1294" s="2">
        <f t="shared" si="229"/>
        <v>0.21500604713066243</v>
      </c>
    </row>
    <row r="1295" spans="1:13" x14ac:dyDescent="0.3">
      <c r="A1295" t="s">
        <v>1352</v>
      </c>
      <c r="B1295">
        <v>26.417999999999999</v>
      </c>
      <c r="C1295" s="5">
        <f t="shared" si="220"/>
        <v>3.0000000000001137E-2</v>
      </c>
      <c r="D1295" s="5">
        <f t="shared" si="221"/>
        <v>6.0000000000002274E-3</v>
      </c>
      <c r="E1295" s="5">
        <f t="shared" si="222"/>
        <v>2.1000000000000796E-2</v>
      </c>
      <c r="F1295" s="5">
        <f t="shared" si="223"/>
        <v>6.0000000000002274E-3</v>
      </c>
      <c r="G1295" s="2">
        <f t="shared" si="230"/>
        <v>1292</v>
      </c>
      <c r="H1295" s="6">
        <f t="shared" si="224"/>
        <v>5.0556117290192115E-4</v>
      </c>
      <c r="I1295" s="6">
        <f t="shared" si="225"/>
        <v>4.6077741284401244E-4</v>
      </c>
      <c r="J1295" s="6">
        <f t="shared" si="226"/>
        <v>0.65318503538926931</v>
      </c>
      <c r="K1295" s="6">
        <f t="shared" si="227"/>
        <v>0.32942057414752796</v>
      </c>
      <c r="L1295" s="2">
        <f t="shared" si="228"/>
        <v>0.21533913163435051</v>
      </c>
      <c r="M1295" s="2">
        <f t="shared" si="229"/>
        <v>0.2154740407875152</v>
      </c>
    </row>
    <row r="1296" spans="1:13" x14ac:dyDescent="0.3">
      <c r="A1296" t="s">
        <v>1353</v>
      </c>
      <c r="B1296">
        <v>26.46</v>
      </c>
      <c r="C1296" s="5">
        <f t="shared" si="220"/>
        <v>2.1000000000000796E-2</v>
      </c>
      <c r="D1296" s="5">
        <f t="shared" si="221"/>
        <v>1.9999999999998685E-2</v>
      </c>
      <c r="E1296" s="5">
        <f t="shared" si="222"/>
        <v>0</v>
      </c>
      <c r="F1296" s="5">
        <f t="shared" si="223"/>
        <v>-1.0500000000000398E-2</v>
      </c>
      <c r="G1296" s="2">
        <f t="shared" si="230"/>
        <v>1293</v>
      </c>
      <c r="H1296" s="6">
        <f t="shared" si="224"/>
        <v>5.0556117290192115E-4</v>
      </c>
      <c r="I1296" s="6">
        <f t="shared" si="225"/>
        <v>4.6150996834932892E-4</v>
      </c>
      <c r="J1296" s="6">
        <f t="shared" si="226"/>
        <v>0.65369059656217121</v>
      </c>
      <c r="K1296" s="6">
        <f t="shared" si="227"/>
        <v>0.32988208411587727</v>
      </c>
      <c r="L1296" s="2">
        <f t="shared" si="228"/>
        <v>0.21580759193424509</v>
      </c>
      <c r="M1296" s="2">
        <f t="shared" si="229"/>
        <v>0.21594250108740981</v>
      </c>
    </row>
    <row r="1297" spans="1:13" x14ac:dyDescent="0.3">
      <c r="A1297" t="s">
        <v>1354</v>
      </c>
      <c r="B1297">
        <v>26.46</v>
      </c>
      <c r="C1297" s="5">
        <f t="shared" si="220"/>
        <v>6.9999999999998508E-2</v>
      </c>
      <c r="D1297" s="5">
        <f t="shared" si="221"/>
        <v>2.4499999999998856E-2</v>
      </c>
      <c r="E1297" s="5">
        <f t="shared" si="222"/>
        <v>6.9999999999998508E-2</v>
      </c>
      <c r="F1297" s="5">
        <f t="shared" si="223"/>
        <v>3.4999999999999254E-2</v>
      </c>
      <c r="G1297" s="2">
        <f t="shared" si="230"/>
        <v>1294</v>
      </c>
      <c r="H1297" s="6">
        <f t="shared" si="224"/>
        <v>5.0556117290192115E-4</v>
      </c>
      <c r="I1297" s="6">
        <f t="shared" si="225"/>
        <v>4.6150996834932892E-4</v>
      </c>
      <c r="J1297" s="6">
        <f t="shared" si="226"/>
        <v>0.65419615773507311</v>
      </c>
      <c r="K1297" s="6">
        <f t="shared" si="227"/>
        <v>0.33034359408422659</v>
      </c>
      <c r="L1297" s="2">
        <f t="shared" si="228"/>
        <v>0.21627651887718152</v>
      </c>
      <c r="M1297" s="2">
        <f t="shared" si="229"/>
        <v>0.21641302548033592</v>
      </c>
    </row>
    <row r="1298" spans="1:13" x14ac:dyDescent="0.3">
      <c r="A1298" t="s">
        <v>1355</v>
      </c>
      <c r="B1298">
        <v>26.599999999999998</v>
      </c>
      <c r="C1298" s="5">
        <f t="shared" si="220"/>
        <v>6.9999999999998508E-2</v>
      </c>
      <c r="D1298" s="5">
        <f t="shared" si="221"/>
        <v>-3.4999999999999254E-2</v>
      </c>
      <c r="E1298" s="5">
        <f t="shared" si="222"/>
        <v>0</v>
      </c>
      <c r="F1298" s="5">
        <f t="shared" si="223"/>
        <v>-3.4999999999999254E-2</v>
      </c>
      <c r="G1298" s="2">
        <f t="shared" si="230"/>
        <v>1295</v>
      </c>
      <c r="H1298" s="6">
        <f t="shared" si="224"/>
        <v>5.0556117290192115E-4</v>
      </c>
      <c r="I1298" s="6">
        <f t="shared" si="225"/>
        <v>4.6395182003371681E-4</v>
      </c>
      <c r="J1298" s="6">
        <f t="shared" si="226"/>
        <v>0.65470171890797502</v>
      </c>
      <c r="K1298" s="6">
        <f t="shared" si="227"/>
        <v>0.33080754590426031</v>
      </c>
      <c r="L1298" s="2">
        <f t="shared" si="228"/>
        <v>0.21674751238216022</v>
      </c>
      <c r="M1298" s="2">
        <f t="shared" si="229"/>
        <v>0.21688401898531465</v>
      </c>
    </row>
    <row r="1299" spans="1:13" x14ac:dyDescent="0.3">
      <c r="A1299" t="s">
        <v>1356</v>
      </c>
      <c r="B1299">
        <v>26.599999999999998</v>
      </c>
      <c r="C1299" s="5">
        <f t="shared" si="220"/>
        <v>0</v>
      </c>
      <c r="D1299" s="5">
        <f t="shared" si="221"/>
        <v>-3.4999999999998366E-2</v>
      </c>
      <c r="E1299" s="5">
        <f t="shared" si="222"/>
        <v>0</v>
      </c>
      <c r="F1299" s="5">
        <f t="shared" si="223"/>
        <v>0</v>
      </c>
      <c r="G1299" s="2">
        <f t="shared" si="230"/>
        <v>1296</v>
      </c>
      <c r="H1299" s="6">
        <f t="shared" si="224"/>
        <v>5.0556117290192115E-4</v>
      </c>
      <c r="I1299" s="6">
        <f t="shared" si="225"/>
        <v>4.6395182003371681E-4</v>
      </c>
      <c r="J1299" s="6">
        <f t="shared" si="226"/>
        <v>0.65520728008087692</v>
      </c>
      <c r="K1299" s="6">
        <f t="shared" si="227"/>
        <v>0.33127149772429404</v>
      </c>
      <c r="L1299" s="2">
        <f t="shared" si="228"/>
        <v>0.21721897499919157</v>
      </c>
      <c r="M1299" s="2">
        <f t="shared" si="229"/>
        <v>0.21735548160234597</v>
      </c>
    </row>
    <row r="1300" spans="1:13" x14ac:dyDescent="0.3">
      <c r="A1300" t="s">
        <v>1357</v>
      </c>
      <c r="B1300">
        <v>26.599999999999998</v>
      </c>
      <c r="C1300" s="5">
        <f t="shared" si="220"/>
        <v>1.7763568394002505E-15</v>
      </c>
      <c r="D1300" s="5">
        <f t="shared" si="221"/>
        <v>1.0000000000001563E-2</v>
      </c>
      <c r="E1300" s="5">
        <f t="shared" si="222"/>
        <v>1.7763568394002505E-15</v>
      </c>
      <c r="F1300" s="5">
        <f t="shared" si="223"/>
        <v>8.8817841970012523E-16</v>
      </c>
      <c r="G1300" s="2">
        <f t="shared" si="230"/>
        <v>1297</v>
      </c>
      <c r="H1300" s="6">
        <f t="shared" si="224"/>
        <v>5.0556117290192115E-4</v>
      </c>
      <c r="I1300" s="6">
        <f t="shared" si="225"/>
        <v>4.6395182003371681E-4</v>
      </c>
      <c r="J1300" s="6">
        <f t="shared" si="226"/>
        <v>0.65571284125377882</v>
      </c>
      <c r="K1300" s="6">
        <f t="shared" si="227"/>
        <v>0.33173544954432777</v>
      </c>
      <c r="L1300" s="2">
        <f t="shared" si="228"/>
        <v>0.21769090672827551</v>
      </c>
      <c r="M1300" s="2">
        <f t="shared" si="229"/>
        <v>0.21782741333142991</v>
      </c>
    </row>
    <row r="1301" spans="1:13" x14ac:dyDescent="0.3">
      <c r="A1301" t="s">
        <v>1358</v>
      </c>
      <c r="B1301">
        <v>26.6</v>
      </c>
      <c r="C1301" s="5">
        <f t="shared" si="220"/>
        <v>2.0000000000003126E-2</v>
      </c>
      <c r="D1301" s="5">
        <f t="shared" si="221"/>
        <v>4.3749999999998401E-2</v>
      </c>
      <c r="E1301" s="5">
        <f t="shared" si="222"/>
        <v>2.000000000000135E-2</v>
      </c>
      <c r="F1301" s="5">
        <f t="shared" si="223"/>
        <v>9.9999999999997868E-3</v>
      </c>
      <c r="G1301" s="2">
        <f t="shared" si="230"/>
        <v>1298</v>
      </c>
      <c r="H1301" s="6">
        <f t="shared" si="224"/>
        <v>5.0556117290192115E-4</v>
      </c>
      <c r="I1301" s="6">
        <f t="shared" si="225"/>
        <v>4.6395182003371686E-4</v>
      </c>
      <c r="J1301" s="6">
        <f t="shared" si="226"/>
        <v>0.65621840242668072</v>
      </c>
      <c r="K1301" s="6">
        <f t="shared" si="227"/>
        <v>0.33219940136436149</v>
      </c>
      <c r="L1301" s="2">
        <f t="shared" si="228"/>
        <v>0.21816330756941207</v>
      </c>
      <c r="M1301" s="2">
        <f t="shared" si="229"/>
        <v>0.21830027199771254</v>
      </c>
    </row>
    <row r="1302" spans="1:13" x14ac:dyDescent="0.3">
      <c r="A1302" t="s">
        <v>1359</v>
      </c>
      <c r="B1302">
        <v>26.640000000000004</v>
      </c>
      <c r="C1302" s="5">
        <f t="shared" si="220"/>
        <v>8.7499999999998579E-2</v>
      </c>
      <c r="D1302" s="5">
        <f t="shared" si="221"/>
        <v>3.3124999999997407E-2</v>
      </c>
      <c r="E1302" s="5">
        <f t="shared" si="222"/>
        <v>6.7499999999997229E-2</v>
      </c>
      <c r="F1302" s="5">
        <f t="shared" si="223"/>
        <v>2.3749999999997939E-2</v>
      </c>
      <c r="G1302" s="2">
        <f t="shared" si="230"/>
        <v>1299</v>
      </c>
      <c r="H1302" s="6">
        <f t="shared" si="224"/>
        <v>5.0556117290192115E-4</v>
      </c>
      <c r="I1302" s="6">
        <f t="shared" si="225"/>
        <v>4.6464949194354208E-4</v>
      </c>
      <c r="J1302" s="6">
        <f t="shared" si="226"/>
        <v>0.65672396359958263</v>
      </c>
      <c r="K1302" s="6">
        <f t="shared" si="227"/>
        <v>0.33266405085630502</v>
      </c>
      <c r="L1302" s="2">
        <f t="shared" si="228"/>
        <v>0.21863663605317898</v>
      </c>
      <c r="M1302" s="2">
        <f t="shared" si="229"/>
        <v>0.21877514683176338</v>
      </c>
    </row>
    <row r="1303" spans="1:13" x14ac:dyDescent="0.3">
      <c r="A1303" t="s">
        <v>1360</v>
      </c>
      <c r="B1303">
        <v>26.774999999999999</v>
      </c>
      <c r="C1303" s="5">
        <f t="shared" si="220"/>
        <v>8.6249999999997939E-2</v>
      </c>
      <c r="D1303" s="5">
        <f t="shared" si="221"/>
        <v>8.8817841970012523E-16</v>
      </c>
      <c r="E1303" s="5">
        <f t="shared" si="222"/>
        <v>1.8750000000000711E-2</v>
      </c>
      <c r="F1303" s="5">
        <f t="shared" si="223"/>
        <v>-2.4374999999998259E-2</v>
      </c>
      <c r="G1303" s="2">
        <f t="shared" si="230"/>
        <v>1300</v>
      </c>
      <c r="H1303" s="6">
        <f t="shared" si="224"/>
        <v>5.0556117290192115E-4</v>
      </c>
      <c r="I1303" s="6">
        <f t="shared" si="225"/>
        <v>4.6700413463920184E-4</v>
      </c>
      <c r="J1303" s="6">
        <f t="shared" si="226"/>
        <v>0.65722952477248453</v>
      </c>
      <c r="K1303" s="6">
        <f t="shared" si="227"/>
        <v>0.3331310549909442</v>
      </c>
      <c r="L1303" s="2">
        <f t="shared" si="228"/>
        <v>0.21911198308554594</v>
      </c>
      <c r="M1303" s="2">
        <f t="shared" si="229"/>
        <v>0.21925092373654703</v>
      </c>
    </row>
    <row r="1304" spans="1:13" x14ac:dyDescent="0.3">
      <c r="A1304" t="s">
        <v>1361</v>
      </c>
      <c r="B1304">
        <v>26.8125</v>
      </c>
      <c r="C1304" s="5">
        <f t="shared" si="220"/>
        <v>8.7500000000000355E-2</v>
      </c>
      <c r="D1304" s="5">
        <f t="shared" si="221"/>
        <v>-8.7499999999991473E-3</v>
      </c>
      <c r="E1304" s="5">
        <f t="shared" si="222"/>
        <v>6.8749999999999645E-2</v>
      </c>
      <c r="F1304" s="5">
        <f t="shared" si="223"/>
        <v>2.4999999999999467E-2</v>
      </c>
      <c r="G1304" s="2">
        <f t="shared" si="230"/>
        <v>1301</v>
      </c>
      <c r="H1304" s="6">
        <f t="shared" si="224"/>
        <v>5.0556117290192115E-4</v>
      </c>
      <c r="I1304" s="6">
        <f t="shared" si="225"/>
        <v>4.6765820205466291E-4</v>
      </c>
      <c r="J1304" s="6">
        <f t="shared" si="226"/>
        <v>0.65773508594538643</v>
      </c>
      <c r="K1304" s="6">
        <f t="shared" si="227"/>
        <v>0.33359871319299889</v>
      </c>
      <c r="L1304" s="2">
        <f t="shared" si="228"/>
        <v>0.21958823284998785</v>
      </c>
      <c r="M1304" s="2">
        <f t="shared" si="229"/>
        <v>0.21972875091231059</v>
      </c>
    </row>
    <row r="1305" spans="1:13" x14ac:dyDescent="0.3">
      <c r="A1305" t="s">
        <v>1362</v>
      </c>
      <c r="B1305">
        <v>26.95</v>
      </c>
      <c r="C1305" s="5">
        <f t="shared" si="220"/>
        <v>6.8749999999999645E-2</v>
      </c>
      <c r="D1305" s="5">
        <f t="shared" si="221"/>
        <v>-4.3750000000000178E-2</v>
      </c>
      <c r="E1305" s="5">
        <f t="shared" si="222"/>
        <v>0</v>
      </c>
      <c r="F1305" s="5">
        <f t="shared" si="223"/>
        <v>-3.4374999999999822E-2</v>
      </c>
      <c r="G1305" s="2">
        <f t="shared" si="230"/>
        <v>1302</v>
      </c>
      <c r="H1305" s="6">
        <f t="shared" si="224"/>
        <v>5.0556117290192115E-4</v>
      </c>
      <c r="I1305" s="6">
        <f t="shared" si="225"/>
        <v>4.7005644924468681E-4</v>
      </c>
      <c r="J1305" s="6">
        <f t="shared" si="226"/>
        <v>0.65824064711828834</v>
      </c>
      <c r="K1305" s="6">
        <f t="shared" si="227"/>
        <v>0.33406876964224358</v>
      </c>
      <c r="L1305" s="2">
        <f t="shared" si="228"/>
        <v>0.22006653531033105</v>
      </c>
      <c r="M1305" s="2">
        <f t="shared" si="229"/>
        <v>0.22020705337265375</v>
      </c>
    </row>
    <row r="1306" spans="1:13" x14ac:dyDescent="0.3">
      <c r="A1306" t="s">
        <v>1363</v>
      </c>
      <c r="B1306">
        <v>26.95</v>
      </c>
      <c r="C1306" s="5">
        <f t="shared" si="220"/>
        <v>0</v>
      </c>
      <c r="D1306" s="5">
        <f t="shared" si="221"/>
        <v>-3.4374999999999822E-2</v>
      </c>
      <c r="E1306" s="5">
        <f t="shared" si="222"/>
        <v>0</v>
      </c>
      <c r="F1306" s="5">
        <f t="shared" si="223"/>
        <v>0</v>
      </c>
      <c r="G1306" s="2">
        <f t="shared" si="230"/>
        <v>1303</v>
      </c>
      <c r="H1306" s="6">
        <f t="shared" si="224"/>
        <v>5.0556117290192115E-4</v>
      </c>
      <c r="I1306" s="6">
        <f t="shared" si="225"/>
        <v>4.7005644924468681E-4</v>
      </c>
      <c r="J1306" s="6">
        <f t="shared" si="226"/>
        <v>0.65874620829119024</v>
      </c>
      <c r="K1306" s="6">
        <f t="shared" si="227"/>
        <v>0.33453882609148827</v>
      </c>
      <c r="L1306" s="2">
        <f t="shared" si="228"/>
        <v>0.22054531305525385</v>
      </c>
      <c r="M1306" s="2">
        <f t="shared" si="229"/>
        <v>0.22068583111757656</v>
      </c>
    </row>
    <row r="1307" spans="1:13" x14ac:dyDescent="0.3">
      <c r="A1307" t="s">
        <v>1364</v>
      </c>
      <c r="B1307">
        <v>26.95</v>
      </c>
      <c r="C1307" s="5">
        <f t="shared" ref="C1307:C1370" si="231">IF(AND(ISNUMBER(B1306),ISNUMBER(B1308)),(B1308-B1306)/2,"")</f>
        <v>0</v>
      </c>
      <c r="D1307" s="5">
        <f t="shared" ref="D1307:D1370" si="232">IF(AND(ISNUMBER(C1306),ISNUMBER(C1308)),(C1308-C1306)/2,"")</f>
        <v>0</v>
      </c>
      <c r="E1307" s="5">
        <f t="shared" ref="E1307:E1370" si="233">IF(AND(ISNUMBER(B1307),ISNUMBER(B1308)),(B1308-B1307)/2,"")</f>
        <v>0</v>
      </c>
      <c r="F1307" s="5">
        <f t="shared" ref="F1307:F1370" si="234">IF(AND(ISNUMBER(E1306),ISNUMBER(E1307)),(E1307-E1306)/2,"")</f>
        <v>0</v>
      </c>
      <c r="G1307" s="2">
        <f t="shared" si="230"/>
        <v>1304</v>
      </c>
      <c r="H1307" s="6">
        <f t="shared" ref="H1307:H1370" si="235">1/MAX(G:G)</f>
        <v>5.0556117290192115E-4</v>
      </c>
      <c r="I1307" s="6">
        <f t="shared" ref="I1307:I1370" si="236">B1307/SUM(B:B)</f>
        <v>4.7005644924468681E-4</v>
      </c>
      <c r="J1307" s="6">
        <f t="shared" ref="J1307:J1370" si="237">H1307+J1306</f>
        <v>0.65925176946409214</v>
      </c>
      <c r="K1307" s="6">
        <f t="shared" ref="K1307:K1370" si="238">I1307+K1306</f>
        <v>0.33500888254073297</v>
      </c>
      <c r="L1307" s="2">
        <f t="shared" ref="L1307:L1370" si="239">K1307*J1308</f>
        <v>0.22102456608475626</v>
      </c>
      <c r="M1307" s="2">
        <f t="shared" ref="M1307:M1370" si="240">K1308*J1307</f>
        <v>0.22116508414707897</v>
      </c>
    </row>
    <row r="1308" spans="1:13" x14ac:dyDescent="0.3">
      <c r="A1308" t="s">
        <v>1365</v>
      </c>
      <c r="B1308">
        <v>26.95</v>
      </c>
      <c r="C1308" s="5">
        <f t="shared" si="231"/>
        <v>0</v>
      </c>
      <c r="D1308" s="5">
        <f t="shared" si="232"/>
        <v>0</v>
      </c>
      <c r="E1308" s="5">
        <f t="shared" si="233"/>
        <v>0</v>
      </c>
      <c r="F1308" s="5">
        <f t="shared" si="234"/>
        <v>0</v>
      </c>
      <c r="G1308" s="2">
        <f t="shared" si="230"/>
        <v>1305</v>
      </c>
      <c r="H1308" s="6">
        <f t="shared" si="235"/>
        <v>5.0556117290192115E-4</v>
      </c>
      <c r="I1308" s="6">
        <f t="shared" si="236"/>
        <v>4.7005644924468681E-4</v>
      </c>
      <c r="J1308" s="6">
        <f t="shared" si="237"/>
        <v>0.65975733063699404</v>
      </c>
      <c r="K1308" s="6">
        <f t="shared" si="238"/>
        <v>0.33547893898997766</v>
      </c>
      <c r="L1308" s="2">
        <f t="shared" si="239"/>
        <v>0.22150429439883831</v>
      </c>
      <c r="M1308" s="2">
        <f t="shared" si="240"/>
        <v>0.22164481246116102</v>
      </c>
    </row>
    <row r="1309" spans="1:13" x14ac:dyDescent="0.3">
      <c r="A1309" t="s">
        <v>1366</v>
      </c>
      <c r="B1309">
        <v>26.95</v>
      </c>
      <c r="C1309" s="5">
        <f t="shared" si="231"/>
        <v>0</v>
      </c>
      <c r="D1309" s="5">
        <f t="shared" si="232"/>
        <v>0</v>
      </c>
      <c r="E1309" s="5">
        <f t="shared" si="233"/>
        <v>0</v>
      </c>
      <c r="F1309" s="5">
        <f t="shared" si="234"/>
        <v>0</v>
      </c>
      <c r="G1309" s="2">
        <f t="shared" si="230"/>
        <v>1306</v>
      </c>
      <c r="H1309" s="6">
        <f t="shared" si="235"/>
        <v>5.0556117290192115E-4</v>
      </c>
      <c r="I1309" s="6">
        <f t="shared" si="236"/>
        <v>4.7005644924468681E-4</v>
      </c>
      <c r="J1309" s="6">
        <f t="shared" si="237"/>
        <v>0.66026289180989595</v>
      </c>
      <c r="K1309" s="6">
        <f t="shared" si="238"/>
        <v>0.33594899543922235</v>
      </c>
      <c r="L1309" s="2">
        <f t="shared" si="239"/>
        <v>0.22198449799749997</v>
      </c>
      <c r="M1309" s="2">
        <f t="shared" si="240"/>
        <v>0.22212501605982268</v>
      </c>
    </row>
    <row r="1310" spans="1:13" x14ac:dyDescent="0.3">
      <c r="A1310" t="s">
        <v>1367</v>
      </c>
      <c r="B1310">
        <v>26.95</v>
      </c>
      <c r="C1310" s="5">
        <f t="shared" si="231"/>
        <v>0</v>
      </c>
      <c r="D1310" s="5">
        <f t="shared" si="232"/>
        <v>0</v>
      </c>
      <c r="E1310" s="5">
        <f t="shared" si="233"/>
        <v>0</v>
      </c>
      <c r="F1310" s="5">
        <f t="shared" si="234"/>
        <v>0</v>
      </c>
      <c r="G1310" s="2">
        <f t="shared" si="230"/>
        <v>1307</v>
      </c>
      <c r="H1310" s="6">
        <f t="shared" si="235"/>
        <v>5.0556117290192115E-4</v>
      </c>
      <c r="I1310" s="6">
        <f t="shared" si="236"/>
        <v>4.7005644924468681E-4</v>
      </c>
      <c r="J1310" s="6">
        <f t="shared" si="237"/>
        <v>0.66076845298279785</v>
      </c>
      <c r="K1310" s="6">
        <f t="shared" si="238"/>
        <v>0.33641905188846705</v>
      </c>
      <c r="L1310" s="2">
        <f t="shared" si="239"/>
        <v>0.22246517688074124</v>
      </c>
      <c r="M1310" s="2">
        <f t="shared" si="240"/>
        <v>0.22260569494306398</v>
      </c>
    </row>
    <row r="1311" spans="1:13" x14ac:dyDescent="0.3">
      <c r="A1311" t="s">
        <v>1368</v>
      </c>
      <c r="B1311">
        <v>26.95</v>
      </c>
      <c r="C1311" s="5">
        <f t="shared" si="231"/>
        <v>0</v>
      </c>
      <c r="D1311" s="5">
        <f t="shared" si="232"/>
        <v>0</v>
      </c>
      <c r="E1311" s="5">
        <f t="shared" si="233"/>
        <v>0</v>
      </c>
      <c r="F1311" s="5">
        <f t="shared" si="234"/>
        <v>0</v>
      </c>
      <c r="G1311" s="2">
        <f t="shared" si="230"/>
        <v>1308</v>
      </c>
      <c r="H1311" s="6">
        <f t="shared" si="235"/>
        <v>5.0556117290192115E-4</v>
      </c>
      <c r="I1311" s="6">
        <f t="shared" si="236"/>
        <v>4.7005644924468681E-4</v>
      </c>
      <c r="J1311" s="6">
        <f t="shared" si="237"/>
        <v>0.66127401415569975</v>
      </c>
      <c r="K1311" s="6">
        <f t="shared" si="238"/>
        <v>0.33688910833771174</v>
      </c>
      <c r="L1311" s="2">
        <f t="shared" si="239"/>
        <v>0.22294633104856215</v>
      </c>
      <c r="M1311" s="2">
        <f t="shared" si="240"/>
        <v>0.22308684911088486</v>
      </c>
    </row>
    <row r="1312" spans="1:13" x14ac:dyDescent="0.3">
      <c r="A1312" t="s">
        <v>1369</v>
      </c>
      <c r="B1312">
        <v>26.95</v>
      </c>
      <c r="C1312" s="5">
        <f t="shared" si="231"/>
        <v>0</v>
      </c>
      <c r="D1312" s="5">
        <f t="shared" si="232"/>
        <v>0</v>
      </c>
      <c r="E1312" s="5">
        <f t="shared" si="233"/>
        <v>0</v>
      </c>
      <c r="F1312" s="5">
        <f t="shared" si="234"/>
        <v>0</v>
      </c>
      <c r="G1312" s="2">
        <f t="shared" si="230"/>
        <v>1309</v>
      </c>
      <c r="H1312" s="6">
        <f t="shared" si="235"/>
        <v>5.0556117290192115E-4</v>
      </c>
      <c r="I1312" s="6">
        <f t="shared" si="236"/>
        <v>4.7005644924468681E-4</v>
      </c>
      <c r="J1312" s="6">
        <f t="shared" si="237"/>
        <v>0.66177957532860165</v>
      </c>
      <c r="K1312" s="6">
        <f t="shared" si="238"/>
        <v>0.33735916478695643</v>
      </c>
      <c r="L1312" s="2">
        <f t="shared" si="239"/>
        <v>0.22342796050096267</v>
      </c>
      <c r="M1312" s="2">
        <f t="shared" si="240"/>
        <v>0.22356847856328541</v>
      </c>
    </row>
    <row r="1313" spans="1:13" x14ac:dyDescent="0.3">
      <c r="A1313" t="s">
        <v>1370</v>
      </c>
      <c r="B1313">
        <v>26.95</v>
      </c>
      <c r="C1313" s="5">
        <f t="shared" si="231"/>
        <v>0</v>
      </c>
      <c r="D1313" s="5">
        <f t="shared" si="232"/>
        <v>8.8817841970012523E-16</v>
      </c>
      <c r="E1313" s="5">
        <f t="shared" si="233"/>
        <v>0</v>
      </c>
      <c r="F1313" s="5">
        <f t="shared" si="234"/>
        <v>0</v>
      </c>
      <c r="G1313" s="2">
        <f t="shared" si="230"/>
        <v>1310</v>
      </c>
      <c r="H1313" s="6">
        <f t="shared" si="235"/>
        <v>5.0556117290192115E-4</v>
      </c>
      <c r="I1313" s="6">
        <f t="shared" si="236"/>
        <v>4.7005644924468681E-4</v>
      </c>
      <c r="J1313" s="6">
        <f t="shared" si="237"/>
        <v>0.66228513650150356</v>
      </c>
      <c r="K1313" s="6">
        <f t="shared" si="238"/>
        <v>0.33782922123620113</v>
      </c>
      <c r="L1313" s="2">
        <f t="shared" si="239"/>
        <v>0.22391006523794282</v>
      </c>
      <c r="M1313" s="2">
        <f t="shared" si="240"/>
        <v>0.22405058330026553</v>
      </c>
    </row>
    <row r="1314" spans="1:13" x14ac:dyDescent="0.3">
      <c r="A1314" t="s">
        <v>1371</v>
      </c>
      <c r="B1314">
        <v>26.95</v>
      </c>
      <c r="C1314" s="5">
        <f t="shared" si="231"/>
        <v>1.7763568394002505E-15</v>
      </c>
      <c r="D1314" s="5">
        <f t="shared" si="232"/>
        <v>8.8817841970012523E-16</v>
      </c>
      <c r="E1314" s="5">
        <f t="shared" si="233"/>
        <v>1.7763568394002505E-15</v>
      </c>
      <c r="F1314" s="5">
        <f t="shared" si="234"/>
        <v>8.8817841970012523E-16</v>
      </c>
      <c r="G1314" s="2">
        <f t="shared" si="230"/>
        <v>1311</v>
      </c>
      <c r="H1314" s="6">
        <f t="shared" si="235"/>
        <v>5.0556117290192115E-4</v>
      </c>
      <c r="I1314" s="6">
        <f t="shared" si="236"/>
        <v>4.7005644924468681E-4</v>
      </c>
      <c r="J1314" s="6">
        <f t="shared" si="237"/>
        <v>0.66279069767440546</v>
      </c>
      <c r="K1314" s="6">
        <f t="shared" si="238"/>
        <v>0.33829927768544582</v>
      </c>
      <c r="L1314" s="2">
        <f t="shared" si="239"/>
        <v>0.22439264525950259</v>
      </c>
      <c r="M1314" s="2">
        <f t="shared" si="240"/>
        <v>0.2245331633218253</v>
      </c>
    </row>
    <row r="1315" spans="1:13" x14ac:dyDescent="0.3">
      <c r="A1315" t="s">
        <v>1372</v>
      </c>
      <c r="B1315">
        <v>26.950000000000003</v>
      </c>
      <c r="C1315" s="5">
        <f t="shared" si="231"/>
        <v>1.7763568394002505E-15</v>
      </c>
      <c r="D1315" s="5">
        <f t="shared" si="232"/>
        <v>1.2499999999998401E-2</v>
      </c>
      <c r="E1315" s="5">
        <f t="shared" si="233"/>
        <v>0</v>
      </c>
      <c r="F1315" s="5">
        <f t="shared" si="234"/>
        <v>-8.8817841970012523E-16</v>
      </c>
      <c r="G1315" s="2">
        <f t="shared" si="230"/>
        <v>1312</v>
      </c>
      <c r="H1315" s="6">
        <f t="shared" si="235"/>
        <v>5.0556117290192115E-4</v>
      </c>
      <c r="I1315" s="6">
        <f t="shared" si="236"/>
        <v>4.7005644924468686E-4</v>
      </c>
      <c r="J1315" s="6">
        <f t="shared" si="237"/>
        <v>0.66329625884730736</v>
      </c>
      <c r="K1315" s="6">
        <f t="shared" si="238"/>
        <v>0.33876933413469051</v>
      </c>
      <c r="L1315" s="2">
        <f t="shared" si="239"/>
        <v>0.22487570056564196</v>
      </c>
      <c r="M1315" s="2">
        <f t="shared" si="240"/>
        <v>0.2250162186279647</v>
      </c>
    </row>
    <row r="1316" spans="1:13" x14ac:dyDescent="0.3">
      <c r="A1316" t="s">
        <v>1373</v>
      </c>
      <c r="B1316">
        <v>26.950000000000003</v>
      </c>
      <c r="C1316" s="5">
        <f t="shared" si="231"/>
        <v>2.4999999999998579E-2</v>
      </c>
      <c r="D1316" s="5">
        <f t="shared" si="232"/>
        <v>1.2499999999998401E-2</v>
      </c>
      <c r="E1316" s="5">
        <f t="shared" si="233"/>
        <v>2.4999999999998579E-2</v>
      </c>
      <c r="F1316" s="5">
        <f t="shared" si="234"/>
        <v>1.2499999999999289E-2</v>
      </c>
      <c r="G1316" s="2">
        <f t="shared" si="230"/>
        <v>1313</v>
      </c>
      <c r="H1316" s="6">
        <f t="shared" si="235"/>
        <v>5.0556117290192115E-4</v>
      </c>
      <c r="I1316" s="6">
        <f t="shared" si="236"/>
        <v>4.7005644924468686E-4</v>
      </c>
      <c r="J1316" s="6">
        <f t="shared" si="237"/>
        <v>0.66380182002020927</v>
      </c>
      <c r="K1316" s="6">
        <f t="shared" si="238"/>
        <v>0.33923939058393521</v>
      </c>
      <c r="L1316" s="2">
        <f t="shared" si="239"/>
        <v>0.22535923115636097</v>
      </c>
      <c r="M1316" s="2">
        <f t="shared" si="240"/>
        <v>0.22550032811353807</v>
      </c>
    </row>
    <row r="1317" spans="1:13" x14ac:dyDescent="0.3">
      <c r="A1317" t="s">
        <v>1374</v>
      </c>
      <c r="B1317">
        <v>27</v>
      </c>
      <c r="C1317" s="5">
        <f t="shared" si="231"/>
        <v>2.4999999999998579E-2</v>
      </c>
      <c r="D1317" s="5">
        <f t="shared" si="232"/>
        <v>-1.2499999999999289E-2</v>
      </c>
      <c r="E1317" s="5">
        <f t="shared" si="233"/>
        <v>0</v>
      </c>
      <c r="F1317" s="5">
        <f t="shared" si="234"/>
        <v>-1.2499999999999289E-2</v>
      </c>
      <c r="G1317" s="2">
        <f t="shared" si="230"/>
        <v>1314</v>
      </c>
      <c r="H1317" s="6">
        <f t="shared" si="235"/>
        <v>5.0556117290192115E-4</v>
      </c>
      <c r="I1317" s="6">
        <f t="shared" si="236"/>
        <v>4.7092853913196825E-4</v>
      </c>
      <c r="J1317" s="6">
        <f t="shared" si="237"/>
        <v>0.66430738119311117</v>
      </c>
      <c r="K1317" s="6">
        <f t="shared" si="238"/>
        <v>0.33971031912306715</v>
      </c>
      <c r="L1317" s="2">
        <f t="shared" si="239"/>
        <v>0.22584381680830354</v>
      </c>
      <c r="M1317" s="2">
        <f t="shared" si="240"/>
        <v>0.22598491376548066</v>
      </c>
    </row>
    <row r="1318" spans="1:13" x14ac:dyDescent="0.3">
      <c r="A1318" t="s">
        <v>1375</v>
      </c>
      <c r="B1318">
        <v>27</v>
      </c>
      <c r="C1318" s="5">
        <f t="shared" si="231"/>
        <v>0</v>
      </c>
      <c r="D1318" s="5">
        <f t="shared" si="232"/>
        <v>-1.2499999999999289E-2</v>
      </c>
      <c r="E1318" s="5">
        <f t="shared" si="233"/>
        <v>0</v>
      </c>
      <c r="F1318" s="5">
        <f t="shared" si="234"/>
        <v>0</v>
      </c>
      <c r="G1318" s="2">
        <f t="shared" si="230"/>
        <v>1315</v>
      </c>
      <c r="H1318" s="6">
        <f t="shared" si="235"/>
        <v>5.0556117290192115E-4</v>
      </c>
      <c r="I1318" s="6">
        <f t="shared" si="236"/>
        <v>4.7092853913196825E-4</v>
      </c>
      <c r="J1318" s="6">
        <f t="shared" si="237"/>
        <v>0.66481294236601307</v>
      </c>
      <c r="K1318" s="6">
        <f t="shared" si="238"/>
        <v>0.34018124766219909</v>
      </c>
      <c r="L1318" s="2">
        <f t="shared" si="239"/>
        <v>0.22632887862661533</v>
      </c>
      <c r="M1318" s="2">
        <f t="shared" si="240"/>
        <v>0.22646997558379242</v>
      </c>
    </row>
    <row r="1319" spans="1:13" x14ac:dyDescent="0.3">
      <c r="A1319" t="s">
        <v>1376</v>
      </c>
      <c r="B1319">
        <v>27</v>
      </c>
      <c r="C1319" s="5">
        <f t="shared" si="231"/>
        <v>0</v>
      </c>
      <c r="D1319" s="5">
        <f t="shared" si="232"/>
        <v>0</v>
      </c>
      <c r="E1319" s="5">
        <f t="shared" si="233"/>
        <v>0</v>
      </c>
      <c r="F1319" s="5">
        <f t="shared" si="234"/>
        <v>0</v>
      </c>
      <c r="G1319" s="2">
        <f t="shared" si="230"/>
        <v>1316</v>
      </c>
      <c r="H1319" s="6">
        <f t="shared" si="235"/>
        <v>5.0556117290192115E-4</v>
      </c>
      <c r="I1319" s="6">
        <f t="shared" si="236"/>
        <v>4.7092853913196825E-4</v>
      </c>
      <c r="J1319" s="6">
        <f t="shared" si="237"/>
        <v>0.66531850353891497</v>
      </c>
      <c r="K1319" s="6">
        <f t="shared" si="238"/>
        <v>0.34065217620133104</v>
      </c>
      <c r="L1319" s="2">
        <f t="shared" si="239"/>
        <v>0.22681441661129628</v>
      </c>
      <c r="M1319" s="2">
        <f t="shared" si="240"/>
        <v>0.22695551356847338</v>
      </c>
    </row>
    <row r="1320" spans="1:13" x14ac:dyDescent="0.3">
      <c r="A1320" t="s">
        <v>1377</v>
      </c>
      <c r="B1320">
        <v>27</v>
      </c>
      <c r="C1320" s="5">
        <f t="shared" si="231"/>
        <v>0</v>
      </c>
      <c r="D1320" s="5">
        <f t="shared" si="232"/>
        <v>0</v>
      </c>
      <c r="E1320" s="5">
        <f t="shared" si="233"/>
        <v>0</v>
      </c>
      <c r="F1320" s="5">
        <f t="shared" si="234"/>
        <v>0</v>
      </c>
      <c r="G1320" s="2">
        <f t="shared" si="230"/>
        <v>1317</v>
      </c>
      <c r="H1320" s="6">
        <f t="shared" si="235"/>
        <v>5.0556117290192115E-4</v>
      </c>
      <c r="I1320" s="6">
        <f t="shared" si="236"/>
        <v>4.7092853913196825E-4</v>
      </c>
      <c r="J1320" s="6">
        <f t="shared" si="237"/>
        <v>0.66582406471181688</v>
      </c>
      <c r="K1320" s="6">
        <f t="shared" si="238"/>
        <v>0.34112310474046298</v>
      </c>
      <c r="L1320" s="2">
        <f t="shared" si="239"/>
        <v>0.22730043076234643</v>
      </c>
      <c r="M1320" s="2">
        <f t="shared" si="240"/>
        <v>0.22744152771952353</v>
      </c>
    </row>
    <row r="1321" spans="1:13" x14ac:dyDescent="0.3">
      <c r="A1321" t="s">
        <v>1378</v>
      </c>
      <c r="B1321">
        <v>27</v>
      </c>
      <c r="C1321" s="5">
        <f t="shared" si="231"/>
        <v>0</v>
      </c>
      <c r="D1321" s="5">
        <f t="shared" si="232"/>
        <v>0</v>
      </c>
      <c r="E1321" s="5">
        <f t="shared" si="233"/>
        <v>0</v>
      </c>
      <c r="F1321" s="5">
        <f t="shared" si="234"/>
        <v>0</v>
      </c>
      <c r="G1321" s="2">
        <f t="shared" si="230"/>
        <v>1318</v>
      </c>
      <c r="H1321" s="6">
        <f t="shared" si="235"/>
        <v>5.0556117290192115E-4</v>
      </c>
      <c r="I1321" s="6">
        <f t="shared" si="236"/>
        <v>4.7092853913196825E-4</v>
      </c>
      <c r="J1321" s="6">
        <f t="shared" si="237"/>
        <v>0.66632962588471878</v>
      </c>
      <c r="K1321" s="6">
        <f t="shared" si="238"/>
        <v>0.34159403327959492</v>
      </c>
      <c r="L1321" s="2">
        <f t="shared" si="239"/>
        <v>0.22778692107976578</v>
      </c>
      <c r="M1321" s="2">
        <f t="shared" si="240"/>
        <v>0.22792801803694288</v>
      </c>
    </row>
    <row r="1322" spans="1:13" x14ac:dyDescent="0.3">
      <c r="A1322" t="s">
        <v>1379</v>
      </c>
      <c r="B1322">
        <v>27</v>
      </c>
      <c r="C1322" s="5">
        <f t="shared" si="231"/>
        <v>0</v>
      </c>
      <c r="D1322" s="5">
        <f t="shared" si="232"/>
        <v>0</v>
      </c>
      <c r="E1322" s="5">
        <f t="shared" si="233"/>
        <v>0</v>
      </c>
      <c r="F1322" s="5">
        <f t="shared" si="234"/>
        <v>0</v>
      </c>
      <c r="G1322" s="2">
        <f t="shared" si="230"/>
        <v>1319</v>
      </c>
      <c r="H1322" s="6">
        <f t="shared" si="235"/>
        <v>5.0556117290192115E-4</v>
      </c>
      <c r="I1322" s="6">
        <f t="shared" si="236"/>
        <v>4.7092853913196825E-4</v>
      </c>
      <c r="J1322" s="6">
        <f t="shared" si="237"/>
        <v>0.66683518705762068</v>
      </c>
      <c r="K1322" s="6">
        <f t="shared" si="238"/>
        <v>0.34206496181872686</v>
      </c>
      <c r="L1322" s="2">
        <f t="shared" si="239"/>
        <v>0.22827388756355432</v>
      </c>
      <c r="M1322" s="2">
        <f t="shared" si="240"/>
        <v>0.22841498452073142</v>
      </c>
    </row>
    <row r="1323" spans="1:13" x14ac:dyDescent="0.3">
      <c r="A1323" t="s">
        <v>1380</v>
      </c>
      <c r="B1323">
        <v>27</v>
      </c>
      <c r="C1323" s="5">
        <f t="shared" si="231"/>
        <v>0</v>
      </c>
      <c r="D1323" s="5">
        <f t="shared" si="232"/>
        <v>4.9999999999999822E-2</v>
      </c>
      <c r="E1323" s="5">
        <f t="shared" si="233"/>
        <v>0</v>
      </c>
      <c r="F1323" s="5">
        <f t="shared" si="234"/>
        <v>0</v>
      </c>
      <c r="G1323" s="2">
        <f t="shared" si="230"/>
        <v>1320</v>
      </c>
      <c r="H1323" s="6">
        <f t="shared" si="235"/>
        <v>5.0556117290192115E-4</v>
      </c>
      <c r="I1323" s="6">
        <f t="shared" si="236"/>
        <v>4.7092853913196825E-4</v>
      </c>
      <c r="J1323" s="6">
        <f t="shared" si="237"/>
        <v>0.66734074823052258</v>
      </c>
      <c r="K1323" s="6">
        <f t="shared" si="238"/>
        <v>0.34253589035785881</v>
      </c>
      <c r="L1323" s="2">
        <f t="shared" si="239"/>
        <v>0.22876133021371206</v>
      </c>
      <c r="M1323" s="2">
        <f t="shared" si="240"/>
        <v>0.22890242717088916</v>
      </c>
    </row>
    <row r="1324" spans="1:13" x14ac:dyDescent="0.3">
      <c r="A1324" t="s">
        <v>1381</v>
      </c>
      <c r="B1324">
        <v>27</v>
      </c>
      <c r="C1324" s="5">
        <f t="shared" si="231"/>
        <v>9.9999999999999645E-2</v>
      </c>
      <c r="D1324" s="5">
        <f t="shared" si="232"/>
        <v>5.0000000000000711E-2</v>
      </c>
      <c r="E1324" s="5">
        <f t="shared" si="233"/>
        <v>9.9999999999999645E-2</v>
      </c>
      <c r="F1324" s="5">
        <f t="shared" si="234"/>
        <v>4.9999999999999822E-2</v>
      </c>
      <c r="G1324" s="2">
        <f t="shared" si="230"/>
        <v>1321</v>
      </c>
      <c r="H1324" s="6">
        <f t="shared" si="235"/>
        <v>5.0556117290192115E-4</v>
      </c>
      <c r="I1324" s="6">
        <f t="shared" si="236"/>
        <v>4.7092853913196825E-4</v>
      </c>
      <c r="J1324" s="6">
        <f t="shared" si="237"/>
        <v>0.66784630940342449</v>
      </c>
      <c r="K1324" s="6">
        <f t="shared" si="238"/>
        <v>0.34300681889699075</v>
      </c>
      <c r="L1324" s="2">
        <f t="shared" si="239"/>
        <v>0.22924924903023899</v>
      </c>
      <c r="M1324" s="2">
        <f t="shared" si="240"/>
        <v>0.22939267567546687</v>
      </c>
    </row>
    <row r="1325" spans="1:13" x14ac:dyDescent="0.3">
      <c r="A1325" t="s">
        <v>1382</v>
      </c>
      <c r="B1325">
        <v>27.2</v>
      </c>
      <c r="C1325" s="5">
        <f t="shared" si="231"/>
        <v>0.10000000000000142</v>
      </c>
      <c r="D1325" s="5">
        <f t="shared" si="232"/>
        <v>-4.6124999999999972E-2</v>
      </c>
      <c r="E1325" s="5">
        <f t="shared" si="233"/>
        <v>1.7763568394002505E-15</v>
      </c>
      <c r="F1325" s="5">
        <f t="shared" si="234"/>
        <v>-4.9999999999998934E-2</v>
      </c>
      <c r="G1325" s="2">
        <f t="shared" si="230"/>
        <v>1322</v>
      </c>
      <c r="H1325" s="6">
        <f t="shared" si="235"/>
        <v>5.0556117290192115E-4</v>
      </c>
      <c r="I1325" s="6">
        <f t="shared" si="236"/>
        <v>4.7441689868109392E-4</v>
      </c>
      <c r="J1325" s="6">
        <f t="shared" si="237"/>
        <v>0.66835187057632639</v>
      </c>
      <c r="K1325" s="6">
        <f t="shared" si="238"/>
        <v>0.34348123579567186</v>
      </c>
      <c r="L1325" s="2">
        <f t="shared" si="239"/>
        <v>0.22973997722834419</v>
      </c>
      <c r="M1325" s="2">
        <f t="shared" si="240"/>
        <v>0.22988340387357206</v>
      </c>
    </row>
    <row r="1326" spans="1:13" x14ac:dyDescent="0.3">
      <c r="A1326" t="s">
        <v>1383</v>
      </c>
      <c r="B1326">
        <v>27.200000000000003</v>
      </c>
      <c r="C1326" s="5">
        <f t="shared" si="231"/>
        <v>7.7499999999997016E-3</v>
      </c>
      <c r="D1326" s="5">
        <f t="shared" si="232"/>
        <v>-4.3750000000001066E-2</v>
      </c>
      <c r="E1326" s="5">
        <f t="shared" si="233"/>
        <v>7.7499999999979252E-3</v>
      </c>
      <c r="F1326" s="5">
        <f t="shared" si="234"/>
        <v>3.8749999999980744E-3</v>
      </c>
      <c r="G1326" s="2">
        <f t="shared" si="230"/>
        <v>1323</v>
      </c>
      <c r="H1326" s="6">
        <f t="shared" si="235"/>
        <v>5.0556117290192115E-4</v>
      </c>
      <c r="I1326" s="6">
        <f t="shared" si="236"/>
        <v>4.7441689868109397E-4</v>
      </c>
      <c r="J1326" s="6">
        <f t="shared" si="237"/>
        <v>0.66885743174922829</v>
      </c>
      <c r="K1326" s="6">
        <f t="shared" si="238"/>
        <v>0.34395565269435296</v>
      </c>
      <c r="L1326" s="2">
        <f t="shared" si="239"/>
        <v>0.23023118511997687</v>
      </c>
      <c r="M1326" s="2">
        <f t="shared" si="240"/>
        <v>0.23037479258938343</v>
      </c>
    </row>
    <row r="1327" spans="1:13" x14ac:dyDescent="0.3">
      <c r="A1327" t="s">
        <v>1384</v>
      </c>
      <c r="B1327">
        <v>27.215499999999999</v>
      </c>
      <c r="C1327" s="5">
        <f t="shared" si="231"/>
        <v>1.2499999999999289E-2</v>
      </c>
      <c r="D1327" s="5">
        <f t="shared" si="232"/>
        <v>-1.4999999999991687E-3</v>
      </c>
      <c r="E1327" s="5">
        <f t="shared" si="233"/>
        <v>4.7500000000013642E-3</v>
      </c>
      <c r="F1327" s="5">
        <f t="shared" si="234"/>
        <v>-1.4999999999982805E-3</v>
      </c>
      <c r="G1327" s="2">
        <f t="shared" si="230"/>
        <v>1324</v>
      </c>
      <c r="H1327" s="6">
        <f t="shared" si="235"/>
        <v>5.0556117290192115E-4</v>
      </c>
      <c r="I1327" s="6">
        <f t="shared" si="236"/>
        <v>4.7468724654615117E-4</v>
      </c>
      <c r="J1327" s="6">
        <f t="shared" si="237"/>
        <v>0.6693629929221302</v>
      </c>
      <c r="K1327" s="6">
        <f t="shared" si="238"/>
        <v>0.34443033994089911</v>
      </c>
      <c r="L1327" s="2">
        <f t="shared" si="239"/>
        <v>0.23072305380267047</v>
      </c>
      <c r="M1327" s="2">
        <f t="shared" si="240"/>
        <v>0.23086677218356949</v>
      </c>
    </row>
    <row r="1328" spans="1:13" x14ac:dyDescent="0.3">
      <c r="A1328" t="s">
        <v>1385</v>
      </c>
      <c r="B1328">
        <v>27.225000000000001</v>
      </c>
      <c r="C1328" s="5">
        <f t="shared" si="231"/>
        <v>4.7500000000013642E-3</v>
      </c>
      <c r="D1328" s="5">
        <f t="shared" si="232"/>
        <v>7.5000000000002842E-3</v>
      </c>
      <c r="E1328" s="5">
        <f t="shared" si="233"/>
        <v>0</v>
      </c>
      <c r="F1328" s="5">
        <f t="shared" si="234"/>
        <v>-2.3750000000006821E-3</v>
      </c>
      <c r="G1328" s="2">
        <f t="shared" si="230"/>
        <v>1325</v>
      </c>
      <c r="H1328" s="6">
        <f t="shared" si="235"/>
        <v>5.0556117290192115E-4</v>
      </c>
      <c r="I1328" s="6">
        <f t="shared" si="236"/>
        <v>4.7485294362473467E-4</v>
      </c>
      <c r="J1328" s="6">
        <f t="shared" si="237"/>
        <v>0.6698685540950321</v>
      </c>
      <c r="K1328" s="6">
        <f t="shared" si="238"/>
        <v>0.34490519288452387</v>
      </c>
      <c r="L1328" s="2">
        <f t="shared" si="239"/>
        <v>0.23121551353127881</v>
      </c>
      <c r="M1328" s="2">
        <f t="shared" si="240"/>
        <v>0.23135923191217783</v>
      </c>
    </row>
    <row r="1329" spans="1:13" x14ac:dyDescent="0.3">
      <c r="A1329" t="s">
        <v>1386</v>
      </c>
      <c r="B1329">
        <v>27.225000000000001</v>
      </c>
      <c r="C1329" s="5">
        <f t="shared" si="231"/>
        <v>2.7499999999999858E-2</v>
      </c>
      <c r="D1329" s="5">
        <f t="shared" si="232"/>
        <v>1.6374999999998252E-2</v>
      </c>
      <c r="E1329" s="5">
        <f t="shared" si="233"/>
        <v>2.7499999999999858E-2</v>
      </c>
      <c r="F1329" s="5">
        <f t="shared" si="234"/>
        <v>1.3749999999999929E-2</v>
      </c>
      <c r="G1329" s="2">
        <f t="shared" si="230"/>
        <v>1326</v>
      </c>
      <c r="H1329" s="6">
        <f t="shared" si="235"/>
        <v>5.0556117290192115E-4</v>
      </c>
      <c r="I1329" s="6">
        <f t="shared" si="236"/>
        <v>4.7485294362473467E-4</v>
      </c>
      <c r="J1329" s="6">
        <f t="shared" si="237"/>
        <v>0.670374115267934</v>
      </c>
      <c r="K1329" s="6">
        <f t="shared" si="238"/>
        <v>0.34538004582814863</v>
      </c>
      <c r="L1329" s="2">
        <f t="shared" si="239"/>
        <v>0.23170845339430943</v>
      </c>
      <c r="M1329" s="2">
        <f t="shared" si="240"/>
        <v>0.23185281486434373</v>
      </c>
    </row>
    <row r="1330" spans="1:13" x14ac:dyDescent="0.3">
      <c r="A1330" t="s">
        <v>1387</v>
      </c>
      <c r="B1330">
        <v>27.28</v>
      </c>
      <c r="C1330" s="5">
        <f t="shared" si="231"/>
        <v>3.7499999999997868E-2</v>
      </c>
      <c r="D1330" s="5">
        <f t="shared" si="232"/>
        <v>-8.7500000000000355E-3</v>
      </c>
      <c r="E1330" s="5">
        <f t="shared" si="233"/>
        <v>9.9999999999980105E-3</v>
      </c>
      <c r="F1330" s="5">
        <f t="shared" si="234"/>
        <v>-8.7500000000009237E-3</v>
      </c>
      <c r="G1330" s="2">
        <f t="shared" si="230"/>
        <v>1327</v>
      </c>
      <c r="H1330" s="6">
        <f t="shared" si="235"/>
        <v>5.0556117290192115E-4</v>
      </c>
      <c r="I1330" s="6">
        <f t="shared" si="236"/>
        <v>4.7581224250074425E-4</v>
      </c>
      <c r="J1330" s="6">
        <f t="shared" si="237"/>
        <v>0.6708796764408359</v>
      </c>
      <c r="K1330" s="6">
        <f t="shared" si="238"/>
        <v>0.34585585807064939</v>
      </c>
      <c r="L1330" s="2">
        <f t="shared" si="239"/>
        <v>0.23220251745086612</v>
      </c>
      <c r="M1330" s="2">
        <f t="shared" si="240"/>
        <v>0.23234711294785299</v>
      </c>
    </row>
    <row r="1331" spans="1:13" x14ac:dyDescent="0.3">
      <c r="A1331" t="s">
        <v>1388</v>
      </c>
      <c r="B1331">
        <v>27.299999999999997</v>
      </c>
      <c r="C1331" s="5">
        <f t="shared" si="231"/>
        <v>9.9999999999997868E-3</v>
      </c>
      <c r="D1331" s="5">
        <f t="shared" si="232"/>
        <v>3.1250000000001776E-2</v>
      </c>
      <c r="E1331" s="5">
        <f t="shared" si="233"/>
        <v>1.7763568394002505E-15</v>
      </c>
      <c r="F1331" s="5">
        <f t="shared" si="234"/>
        <v>-4.9999999999981171E-3</v>
      </c>
      <c r="G1331" s="2">
        <f t="shared" si="230"/>
        <v>1328</v>
      </c>
      <c r="H1331" s="6">
        <f t="shared" si="235"/>
        <v>5.0556117290192115E-4</v>
      </c>
      <c r="I1331" s="6">
        <f t="shared" si="236"/>
        <v>4.7616107845565675E-4</v>
      </c>
      <c r="J1331" s="6">
        <f t="shared" si="237"/>
        <v>0.67138523761373781</v>
      </c>
      <c r="K1331" s="6">
        <f t="shared" si="238"/>
        <v>0.34633201914910505</v>
      </c>
      <c r="L1331" s="2">
        <f t="shared" si="239"/>
        <v>0.23269729699148201</v>
      </c>
      <c r="M1331" s="2">
        <f t="shared" si="240"/>
        <v>0.23284189248846884</v>
      </c>
    </row>
    <row r="1332" spans="1:13" x14ac:dyDescent="0.3">
      <c r="A1332" t="s">
        <v>1389</v>
      </c>
      <c r="B1332">
        <v>27.3</v>
      </c>
      <c r="C1332" s="5">
        <f t="shared" si="231"/>
        <v>0.10000000000000142</v>
      </c>
      <c r="D1332" s="5">
        <f t="shared" si="232"/>
        <v>6.9999999999999396E-2</v>
      </c>
      <c r="E1332" s="5">
        <f t="shared" si="233"/>
        <v>9.9999999999999645E-2</v>
      </c>
      <c r="F1332" s="5">
        <f t="shared" si="234"/>
        <v>4.9999999999998934E-2</v>
      </c>
      <c r="G1332" s="2">
        <f t="shared" si="230"/>
        <v>1329</v>
      </c>
      <c r="H1332" s="6">
        <f t="shared" si="235"/>
        <v>5.0556117290192115E-4</v>
      </c>
      <c r="I1332" s="6">
        <f t="shared" si="236"/>
        <v>4.761610784556568E-4</v>
      </c>
      <c r="J1332" s="6">
        <f t="shared" si="237"/>
        <v>0.67189079878663971</v>
      </c>
      <c r="K1332" s="6">
        <f t="shared" si="238"/>
        <v>0.34680818022756071</v>
      </c>
      <c r="L1332" s="2">
        <f t="shared" si="239"/>
        <v>0.23319255798920449</v>
      </c>
      <c r="M1332" s="2">
        <f t="shared" si="240"/>
        <v>0.23333949728287526</v>
      </c>
    </row>
    <row r="1333" spans="1:13" x14ac:dyDescent="0.3">
      <c r="A1333" t="s">
        <v>1390</v>
      </c>
      <c r="B1333">
        <v>27.5</v>
      </c>
      <c r="C1333" s="5">
        <f t="shared" si="231"/>
        <v>0.14999999999999858</v>
      </c>
      <c r="D1333" s="5">
        <f t="shared" si="232"/>
        <v>-1.8750000000000711E-2</v>
      </c>
      <c r="E1333" s="5">
        <f t="shared" si="233"/>
        <v>4.9999999999998934E-2</v>
      </c>
      <c r="F1333" s="5">
        <f t="shared" si="234"/>
        <v>-2.5000000000000355E-2</v>
      </c>
      <c r="G1333" s="2">
        <f t="shared" si="230"/>
        <v>1330</v>
      </c>
      <c r="H1333" s="6">
        <f t="shared" si="235"/>
        <v>5.0556117290192115E-4</v>
      </c>
      <c r="I1333" s="6">
        <f t="shared" si="236"/>
        <v>4.7964943800478247E-4</v>
      </c>
      <c r="J1333" s="6">
        <f t="shared" si="237"/>
        <v>0.67239635995954161</v>
      </c>
      <c r="K1333" s="6">
        <f t="shared" si="238"/>
        <v>0.34728782966556548</v>
      </c>
      <c r="L1333" s="2">
        <f t="shared" si="239"/>
        <v>0.23369064776787582</v>
      </c>
      <c r="M1333" s="2">
        <f t="shared" si="240"/>
        <v>0.23383875984167812</v>
      </c>
    </row>
    <row r="1334" spans="1:13" x14ac:dyDescent="0.3">
      <c r="A1334" t="s">
        <v>1391</v>
      </c>
      <c r="B1334">
        <v>27.599999999999998</v>
      </c>
      <c r="C1334" s="5">
        <f t="shared" si="231"/>
        <v>6.25E-2</v>
      </c>
      <c r="D1334" s="5">
        <f t="shared" si="232"/>
        <v>-6.8749999999998757E-2</v>
      </c>
      <c r="E1334" s="5">
        <f t="shared" si="233"/>
        <v>1.2500000000001066E-2</v>
      </c>
      <c r="F1334" s="5">
        <f t="shared" si="234"/>
        <v>-1.8749999999998934E-2</v>
      </c>
      <c r="G1334" s="2">
        <f t="shared" si="230"/>
        <v>1331</v>
      </c>
      <c r="H1334" s="6">
        <f t="shared" si="235"/>
        <v>5.0556117290192115E-4</v>
      </c>
      <c r="I1334" s="6">
        <f t="shared" si="236"/>
        <v>4.813936177793453E-4</v>
      </c>
      <c r="J1334" s="6">
        <f t="shared" si="237"/>
        <v>0.67290192113244351</v>
      </c>
      <c r="K1334" s="6">
        <f t="shared" si="238"/>
        <v>0.34776922328334481</v>
      </c>
      <c r="L1334" s="2">
        <f t="shared" si="239"/>
        <v>0.23419039707452274</v>
      </c>
      <c r="M1334" s="2">
        <f t="shared" si="240"/>
        <v>0.23433880256380532</v>
      </c>
    </row>
    <row r="1335" spans="1:13" x14ac:dyDescent="0.3">
      <c r="A1335" t="s">
        <v>1392</v>
      </c>
      <c r="B1335">
        <v>27.625</v>
      </c>
      <c r="C1335" s="5">
        <f t="shared" si="231"/>
        <v>1.2500000000001066E-2</v>
      </c>
      <c r="D1335" s="5">
        <f t="shared" si="232"/>
        <v>-3.125E-2</v>
      </c>
      <c r="E1335" s="5">
        <f t="shared" si="233"/>
        <v>0</v>
      </c>
      <c r="F1335" s="5">
        <f t="shared" si="234"/>
        <v>-6.2500000000005329E-3</v>
      </c>
      <c r="G1335" s="2">
        <f t="shared" si="230"/>
        <v>1332</v>
      </c>
      <c r="H1335" s="6">
        <f t="shared" si="235"/>
        <v>5.0556117290192115E-4</v>
      </c>
      <c r="I1335" s="6">
        <f t="shared" si="236"/>
        <v>4.8182966272298605E-4</v>
      </c>
      <c r="J1335" s="6">
        <f t="shared" si="237"/>
        <v>0.67340748230534542</v>
      </c>
      <c r="K1335" s="6">
        <f t="shared" si="238"/>
        <v>0.34825105294606779</v>
      </c>
      <c r="L1335" s="2">
        <f t="shared" si="239"/>
        <v>0.23469092698538879</v>
      </c>
      <c r="M1335" s="2">
        <f t="shared" si="240"/>
        <v>0.23483933247467137</v>
      </c>
    </row>
    <row r="1336" spans="1:13" x14ac:dyDescent="0.3">
      <c r="A1336" t="s">
        <v>1393</v>
      </c>
      <c r="B1336">
        <v>27.625</v>
      </c>
      <c r="C1336" s="5">
        <f t="shared" si="231"/>
        <v>0</v>
      </c>
      <c r="D1336" s="5">
        <f t="shared" si="232"/>
        <v>-6.2500000000005329E-3</v>
      </c>
      <c r="E1336" s="5">
        <f t="shared" si="233"/>
        <v>0</v>
      </c>
      <c r="F1336" s="5">
        <f t="shared" si="234"/>
        <v>0</v>
      </c>
      <c r="G1336" s="2">
        <f t="shared" si="230"/>
        <v>1333</v>
      </c>
      <c r="H1336" s="6">
        <f t="shared" si="235"/>
        <v>5.0556117290192115E-4</v>
      </c>
      <c r="I1336" s="6">
        <f t="shared" si="236"/>
        <v>4.8182966272298605E-4</v>
      </c>
      <c r="J1336" s="6">
        <f t="shared" si="237"/>
        <v>0.67391304347824732</v>
      </c>
      <c r="K1336" s="6">
        <f t="shared" si="238"/>
        <v>0.34873288260879076</v>
      </c>
      <c r="L1336" s="2">
        <f t="shared" si="239"/>
        <v>0.23519194408499369</v>
      </c>
      <c r="M1336" s="2">
        <f t="shared" si="240"/>
        <v>0.23534034957427627</v>
      </c>
    </row>
    <row r="1337" spans="1:13" x14ac:dyDescent="0.3">
      <c r="A1337" t="s">
        <v>1394</v>
      </c>
      <c r="B1337">
        <v>27.625</v>
      </c>
      <c r="C1337" s="5">
        <f t="shared" si="231"/>
        <v>0</v>
      </c>
      <c r="D1337" s="5">
        <f t="shared" si="232"/>
        <v>4.0624999999999467E-2</v>
      </c>
      <c r="E1337" s="5">
        <f t="shared" si="233"/>
        <v>0</v>
      </c>
      <c r="F1337" s="5">
        <f t="shared" si="234"/>
        <v>0</v>
      </c>
      <c r="G1337" s="2">
        <f t="shared" si="230"/>
        <v>1334</v>
      </c>
      <c r="H1337" s="6">
        <f t="shared" si="235"/>
        <v>5.0556117290192115E-4</v>
      </c>
      <c r="I1337" s="6">
        <f t="shared" si="236"/>
        <v>4.8182966272298605E-4</v>
      </c>
      <c r="J1337" s="6">
        <f t="shared" si="237"/>
        <v>0.67441860465114922</v>
      </c>
      <c r="K1337" s="6">
        <f t="shared" si="238"/>
        <v>0.34921471227151374</v>
      </c>
      <c r="L1337" s="2">
        <f t="shared" si="239"/>
        <v>0.23569344837333744</v>
      </c>
      <c r="M1337" s="2">
        <f t="shared" si="240"/>
        <v>0.23584185386262002</v>
      </c>
    </row>
    <row r="1338" spans="1:13" x14ac:dyDescent="0.3">
      <c r="A1338" t="s">
        <v>1395</v>
      </c>
      <c r="B1338">
        <v>27.625</v>
      </c>
      <c r="C1338" s="5">
        <f t="shared" si="231"/>
        <v>8.1249999999998934E-2</v>
      </c>
      <c r="D1338" s="5">
        <f t="shared" si="232"/>
        <v>4.0624999999999467E-2</v>
      </c>
      <c r="E1338" s="5">
        <f t="shared" si="233"/>
        <v>8.1249999999998934E-2</v>
      </c>
      <c r="F1338" s="5">
        <f t="shared" si="234"/>
        <v>4.0624999999999467E-2</v>
      </c>
      <c r="G1338" s="2">
        <f t="shared" si="230"/>
        <v>1335</v>
      </c>
      <c r="H1338" s="6">
        <f t="shared" si="235"/>
        <v>5.0556117290192115E-4</v>
      </c>
      <c r="I1338" s="6">
        <f t="shared" si="236"/>
        <v>4.8182966272298605E-4</v>
      </c>
      <c r="J1338" s="6">
        <f t="shared" si="237"/>
        <v>0.67492416582405113</v>
      </c>
      <c r="K1338" s="6">
        <f t="shared" si="238"/>
        <v>0.34969654193423672</v>
      </c>
      <c r="L1338" s="2">
        <f t="shared" si="239"/>
        <v>0.23619543985042005</v>
      </c>
      <c r="M1338" s="2">
        <f t="shared" si="240"/>
        <v>0.23634575827195664</v>
      </c>
    </row>
    <row r="1339" spans="1:13" x14ac:dyDescent="0.3">
      <c r="A1339" t="s">
        <v>1396</v>
      </c>
      <c r="B1339">
        <v>27.787499999999998</v>
      </c>
      <c r="C1339" s="5">
        <f t="shared" si="231"/>
        <v>8.1249999999998934E-2</v>
      </c>
      <c r="D1339" s="5">
        <f t="shared" si="232"/>
        <v>-4.0624999999998579E-2</v>
      </c>
      <c r="E1339" s="5">
        <f t="shared" si="233"/>
        <v>0</v>
      </c>
      <c r="F1339" s="5">
        <f t="shared" si="234"/>
        <v>-4.0624999999999467E-2</v>
      </c>
      <c r="G1339" s="2">
        <f t="shared" si="230"/>
        <v>1336</v>
      </c>
      <c r="H1339" s="6">
        <f t="shared" si="235"/>
        <v>5.0556117290192115E-4</v>
      </c>
      <c r="I1339" s="6">
        <f t="shared" si="236"/>
        <v>4.8466395485665059E-4</v>
      </c>
      <c r="J1339" s="6">
        <f t="shared" si="237"/>
        <v>0.67542972699695303</v>
      </c>
      <c r="K1339" s="6">
        <f t="shared" si="238"/>
        <v>0.35018120588909335</v>
      </c>
      <c r="L1339" s="2">
        <f t="shared" si="239"/>
        <v>0.2366998343143116</v>
      </c>
      <c r="M1339" s="2">
        <f t="shared" si="240"/>
        <v>0.2368501527358482</v>
      </c>
    </row>
    <row r="1340" spans="1:13" x14ac:dyDescent="0.3">
      <c r="A1340" t="s">
        <v>1397</v>
      </c>
      <c r="B1340">
        <v>27.787499999999998</v>
      </c>
      <c r="C1340" s="5">
        <f t="shared" si="231"/>
        <v>1.7763568394002505E-15</v>
      </c>
      <c r="D1340" s="5">
        <f t="shared" si="232"/>
        <v>1.2500000000001066E-2</v>
      </c>
      <c r="E1340" s="5">
        <f t="shared" si="233"/>
        <v>1.7763568394002505E-15</v>
      </c>
      <c r="F1340" s="5">
        <f t="shared" si="234"/>
        <v>8.8817841970012523E-16</v>
      </c>
      <c r="G1340" s="2">
        <f t="shared" si="230"/>
        <v>1337</v>
      </c>
      <c r="H1340" s="6">
        <f t="shared" si="235"/>
        <v>5.0556117290192115E-4</v>
      </c>
      <c r="I1340" s="6">
        <f t="shared" si="236"/>
        <v>4.8466395485665059E-4</v>
      </c>
      <c r="J1340" s="6">
        <f t="shared" si="237"/>
        <v>0.67593528816985493</v>
      </c>
      <c r="K1340" s="6">
        <f t="shared" si="238"/>
        <v>0.35066586984394998</v>
      </c>
      <c r="L1340" s="2">
        <f t="shared" si="239"/>
        <v>0.23720471883275815</v>
      </c>
      <c r="M1340" s="2">
        <f t="shared" si="240"/>
        <v>0.23735503725429474</v>
      </c>
    </row>
    <row r="1341" spans="1:13" x14ac:dyDescent="0.3">
      <c r="A1341" t="s">
        <v>1398</v>
      </c>
      <c r="B1341">
        <v>27.787500000000001</v>
      </c>
      <c r="C1341" s="5">
        <f t="shared" si="231"/>
        <v>0.10625000000000107</v>
      </c>
      <c r="D1341" s="5">
        <f t="shared" si="232"/>
        <v>5.3124999999998757E-2</v>
      </c>
      <c r="E1341" s="5">
        <f t="shared" si="233"/>
        <v>0.10624999999999929</v>
      </c>
      <c r="F1341" s="5">
        <f t="shared" si="234"/>
        <v>5.3124999999998757E-2</v>
      </c>
      <c r="G1341" s="2">
        <f t="shared" si="230"/>
        <v>1338</v>
      </c>
      <c r="H1341" s="6">
        <f t="shared" si="235"/>
        <v>5.0556117290192115E-4</v>
      </c>
      <c r="I1341" s="6">
        <f t="shared" si="236"/>
        <v>4.846639548566507E-4</v>
      </c>
      <c r="J1341" s="6">
        <f t="shared" si="237"/>
        <v>0.67644084934275683</v>
      </c>
      <c r="K1341" s="6">
        <f t="shared" si="238"/>
        <v>0.35115053379880662</v>
      </c>
      <c r="L1341" s="2">
        <f t="shared" si="239"/>
        <v>0.23771009340575963</v>
      </c>
      <c r="M1341" s="2">
        <f t="shared" si="240"/>
        <v>0.23786291897549847</v>
      </c>
    </row>
    <row r="1342" spans="1:13" x14ac:dyDescent="0.3">
      <c r="A1342" t="s">
        <v>1399</v>
      </c>
      <c r="B1342">
        <v>28</v>
      </c>
      <c r="C1342" s="5">
        <f t="shared" si="231"/>
        <v>0.10624999999999929</v>
      </c>
      <c r="D1342" s="5">
        <f t="shared" si="232"/>
        <v>-5.3125000000000533E-2</v>
      </c>
      <c r="E1342" s="5">
        <f t="shared" si="233"/>
        <v>0</v>
      </c>
      <c r="F1342" s="5">
        <f t="shared" si="234"/>
        <v>-5.3124999999999645E-2</v>
      </c>
      <c r="G1342" s="2">
        <f t="shared" si="230"/>
        <v>1339</v>
      </c>
      <c r="H1342" s="6">
        <f t="shared" si="235"/>
        <v>5.0556117290192115E-4</v>
      </c>
      <c r="I1342" s="6">
        <f t="shared" si="236"/>
        <v>4.8837033687759669E-4</v>
      </c>
      <c r="J1342" s="6">
        <f t="shared" si="237"/>
        <v>0.67694641051565874</v>
      </c>
      <c r="K1342" s="6">
        <f t="shared" si="238"/>
        <v>0.35163890413568422</v>
      </c>
      <c r="L1342" s="2">
        <f t="shared" si="239"/>
        <v>0.23821846892912404</v>
      </c>
      <c r="M1342" s="2">
        <f t="shared" si="240"/>
        <v>0.23837129449886288</v>
      </c>
    </row>
    <row r="1343" spans="1:13" x14ac:dyDescent="0.3">
      <c r="A1343" t="s">
        <v>1400</v>
      </c>
      <c r="B1343">
        <v>28</v>
      </c>
      <c r="C1343" s="5">
        <f t="shared" si="231"/>
        <v>0</v>
      </c>
      <c r="D1343" s="5">
        <f t="shared" si="232"/>
        <v>-5.3124999999999645E-2</v>
      </c>
      <c r="E1343" s="5">
        <f t="shared" si="233"/>
        <v>0</v>
      </c>
      <c r="F1343" s="5">
        <f t="shared" si="234"/>
        <v>0</v>
      </c>
      <c r="G1343" s="2">
        <f t="shared" si="230"/>
        <v>1340</v>
      </c>
      <c r="H1343" s="6">
        <f t="shared" si="235"/>
        <v>5.0556117290192115E-4</v>
      </c>
      <c r="I1343" s="6">
        <f t="shared" si="236"/>
        <v>4.8837033687759669E-4</v>
      </c>
      <c r="J1343" s="6">
        <f t="shared" si="237"/>
        <v>0.67745197168856064</v>
      </c>
      <c r="K1343" s="6">
        <f t="shared" si="238"/>
        <v>0.35212727447256181</v>
      </c>
      <c r="L1343" s="2">
        <f t="shared" si="239"/>
        <v>0.23872733825464906</v>
      </c>
      <c r="M1343" s="2">
        <f t="shared" si="240"/>
        <v>0.2388801638243879</v>
      </c>
    </row>
    <row r="1344" spans="1:13" x14ac:dyDescent="0.3">
      <c r="A1344" t="s">
        <v>1401</v>
      </c>
      <c r="B1344">
        <v>28</v>
      </c>
      <c r="C1344" s="5">
        <f t="shared" si="231"/>
        <v>0</v>
      </c>
      <c r="D1344" s="5">
        <f t="shared" si="232"/>
        <v>0</v>
      </c>
      <c r="E1344" s="5">
        <f t="shared" si="233"/>
        <v>0</v>
      </c>
      <c r="F1344" s="5">
        <f t="shared" si="234"/>
        <v>0</v>
      </c>
      <c r="G1344" s="2">
        <f t="shared" si="230"/>
        <v>1341</v>
      </c>
      <c r="H1344" s="6">
        <f t="shared" si="235"/>
        <v>5.0556117290192115E-4</v>
      </c>
      <c r="I1344" s="6">
        <f t="shared" si="236"/>
        <v>4.8837033687759669E-4</v>
      </c>
      <c r="J1344" s="6">
        <f t="shared" si="237"/>
        <v>0.67795753286146254</v>
      </c>
      <c r="K1344" s="6">
        <f t="shared" si="238"/>
        <v>0.35261564480943941</v>
      </c>
      <c r="L1344" s="2">
        <f t="shared" si="239"/>
        <v>0.23923670138233474</v>
      </c>
      <c r="M1344" s="2">
        <f t="shared" si="240"/>
        <v>0.23938952695207358</v>
      </c>
    </row>
    <row r="1345" spans="1:13" x14ac:dyDescent="0.3">
      <c r="A1345" t="s">
        <v>1402</v>
      </c>
      <c r="B1345">
        <v>28</v>
      </c>
      <c r="C1345" s="5">
        <f t="shared" si="231"/>
        <v>0</v>
      </c>
      <c r="D1345" s="5">
        <f t="shared" si="232"/>
        <v>4.5312499999999645E-2</v>
      </c>
      <c r="E1345" s="5">
        <f t="shared" si="233"/>
        <v>0</v>
      </c>
      <c r="F1345" s="5">
        <f t="shared" si="234"/>
        <v>0</v>
      </c>
      <c r="G1345" s="2">
        <f t="shared" si="230"/>
        <v>1342</v>
      </c>
      <c r="H1345" s="6">
        <f t="shared" si="235"/>
        <v>5.0556117290192115E-4</v>
      </c>
      <c r="I1345" s="6">
        <f t="shared" si="236"/>
        <v>4.8837033687759669E-4</v>
      </c>
      <c r="J1345" s="6">
        <f t="shared" si="237"/>
        <v>0.67846309403436444</v>
      </c>
      <c r="K1345" s="6">
        <f t="shared" si="238"/>
        <v>0.35310401514631701</v>
      </c>
      <c r="L1345" s="2">
        <f t="shared" si="239"/>
        <v>0.23974655831218106</v>
      </c>
      <c r="M1345" s="2">
        <f t="shared" si="240"/>
        <v>0.23989938388191989</v>
      </c>
    </row>
    <row r="1346" spans="1:13" x14ac:dyDescent="0.3">
      <c r="A1346" t="s">
        <v>1403</v>
      </c>
      <c r="B1346">
        <v>28</v>
      </c>
      <c r="C1346" s="5">
        <f t="shared" si="231"/>
        <v>9.0624999999999289E-2</v>
      </c>
      <c r="D1346" s="5">
        <f t="shared" si="232"/>
        <v>8.1062499999999815E-2</v>
      </c>
      <c r="E1346" s="5">
        <f t="shared" si="233"/>
        <v>9.0624999999999289E-2</v>
      </c>
      <c r="F1346" s="5">
        <f t="shared" si="234"/>
        <v>4.5312499999999645E-2</v>
      </c>
      <c r="G1346" s="2">
        <f t="shared" si="230"/>
        <v>1343</v>
      </c>
      <c r="H1346" s="6">
        <f t="shared" si="235"/>
        <v>5.0556117290192115E-4</v>
      </c>
      <c r="I1346" s="6">
        <f t="shared" si="236"/>
        <v>4.8837033687759669E-4</v>
      </c>
      <c r="J1346" s="6">
        <f t="shared" si="237"/>
        <v>0.67896865520726635</v>
      </c>
      <c r="K1346" s="6">
        <f t="shared" si="238"/>
        <v>0.3535923854831946</v>
      </c>
      <c r="L1346" s="2">
        <f t="shared" si="239"/>
        <v>0.24025690904418803</v>
      </c>
      <c r="M1346" s="2">
        <f t="shared" si="240"/>
        <v>0.24041188105508207</v>
      </c>
    </row>
    <row r="1347" spans="1:13" x14ac:dyDescent="0.3">
      <c r="A1347" t="s">
        <v>1404</v>
      </c>
      <c r="B1347">
        <v>28.181249999999999</v>
      </c>
      <c r="C1347" s="5">
        <f t="shared" si="231"/>
        <v>0.16212499999999963</v>
      </c>
      <c r="D1347" s="5">
        <f t="shared" si="232"/>
        <v>-3.1249999999998224E-3</v>
      </c>
      <c r="E1347" s="5">
        <f t="shared" si="233"/>
        <v>7.1500000000000341E-2</v>
      </c>
      <c r="F1347" s="5">
        <f t="shared" si="234"/>
        <v>-9.5624999999994742E-3</v>
      </c>
      <c r="G1347" s="2">
        <f t="shared" si="230"/>
        <v>1344</v>
      </c>
      <c r="H1347" s="6">
        <f t="shared" si="235"/>
        <v>5.0556117290192115E-4</v>
      </c>
      <c r="I1347" s="6">
        <f t="shared" si="236"/>
        <v>4.9153166271899179E-4</v>
      </c>
      <c r="J1347" s="6">
        <f t="shared" si="237"/>
        <v>0.67947421638016825</v>
      </c>
      <c r="K1347" s="6">
        <f t="shared" si="238"/>
        <v>0.35408391714591358</v>
      </c>
      <c r="L1347" s="2">
        <f t="shared" si="239"/>
        <v>0.24076990321599803</v>
      </c>
      <c r="M1347" s="2">
        <f t="shared" si="240"/>
        <v>0.24092656995590742</v>
      </c>
    </row>
    <row r="1348" spans="1:13" x14ac:dyDescent="0.3">
      <c r="A1348" t="s">
        <v>1405</v>
      </c>
      <c r="B1348">
        <v>28.324249999999999</v>
      </c>
      <c r="C1348" s="5">
        <f t="shared" si="231"/>
        <v>8.4374999999999645E-2</v>
      </c>
      <c r="D1348" s="5">
        <f t="shared" si="232"/>
        <v>-7.4625000000000163E-2</v>
      </c>
      <c r="E1348" s="5">
        <f t="shared" si="233"/>
        <v>1.2874999999999304E-2</v>
      </c>
      <c r="F1348" s="5">
        <f t="shared" si="234"/>
        <v>-2.9312500000000519E-2</v>
      </c>
      <c r="G1348" s="2">
        <f t="shared" si="230"/>
        <v>1345</v>
      </c>
      <c r="H1348" s="6">
        <f t="shared" si="235"/>
        <v>5.0556117290192115E-4</v>
      </c>
      <c r="I1348" s="6">
        <f t="shared" si="236"/>
        <v>4.9402583979661673E-4</v>
      </c>
      <c r="J1348" s="6">
        <f t="shared" si="237"/>
        <v>0.67997977755307015</v>
      </c>
      <c r="K1348" s="6">
        <f t="shared" si="238"/>
        <v>0.35457794298571021</v>
      </c>
      <c r="L1348" s="2">
        <f t="shared" si="239"/>
        <v>0.24128509163738943</v>
      </c>
      <c r="M1348" s="2">
        <f t="shared" si="240"/>
        <v>0.24144206377409488</v>
      </c>
    </row>
    <row r="1349" spans="1:13" x14ac:dyDescent="0.3">
      <c r="A1349" t="s">
        <v>1406</v>
      </c>
      <c r="B1349">
        <v>28.349999999999998</v>
      </c>
      <c r="C1349" s="5">
        <f t="shared" si="231"/>
        <v>1.2874999999999304E-2</v>
      </c>
      <c r="D1349" s="5">
        <f t="shared" si="232"/>
        <v>-4.2187499999999822E-2</v>
      </c>
      <c r="E1349" s="5">
        <f t="shared" si="233"/>
        <v>0</v>
      </c>
      <c r="F1349" s="5">
        <f t="shared" si="234"/>
        <v>-6.4374999999996518E-3</v>
      </c>
      <c r="G1349" s="2">
        <f t="shared" si="230"/>
        <v>1346</v>
      </c>
      <c r="H1349" s="6">
        <f t="shared" si="235"/>
        <v>5.0556117290192115E-4</v>
      </c>
      <c r="I1349" s="6">
        <f t="shared" si="236"/>
        <v>4.9447496608856663E-4</v>
      </c>
      <c r="J1349" s="6">
        <f t="shared" si="237"/>
        <v>0.68048533872597206</v>
      </c>
      <c r="K1349" s="6">
        <f t="shared" si="238"/>
        <v>0.35507241795179878</v>
      </c>
      <c r="L1349" s="2">
        <f t="shared" si="239"/>
        <v>0.24180108543026455</v>
      </c>
      <c r="M1349" s="2">
        <f t="shared" si="240"/>
        <v>0.24195805756697</v>
      </c>
    </row>
    <row r="1350" spans="1:13" x14ac:dyDescent="0.3">
      <c r="A1350" t="s">
        <v>1407</v>
      </c>
      <c r="B1350">
        <v>28.349999999999998</v>
      </c>
      <c r="C1350" s="5">
        <f t="shared" si="231"/>
        <v>0</v>
      </c>
      <c r="D1350" s="5">
        <f t="shared" si="232"/>
        <v>-6.4374999999996518E-3</v>
      </c>
      <c r="E1350" s="5">
        <f t="shared" si="233"/>
        <v>0</v>
      </c>
      <c r="F1350" s="5">
        <f t="shared" si="234"/>
        <v>0</v>
      </c>
      <c r="G1350" s="2">
        <f t="shared" ref="G1350:G1413" si="241">G1349+1</f>
        <v>1347</v>
      </c>
      <c r="H1350" s="6">
        <f t="shared" si="235"/>
        <v>5.0556117290192115E-4</v>
      </c>
      <c r="I1350" s="6">
        <f t="shared" si="236"/>
        <v>4.9447496608856663E-4</v>
      </c>
      <c r="J1350" s="6">
        <f t="shared" si="237"/>
        <v>0.68099089989887396</v>
      </c>
      <c r="K1350" s="6">
        <f t="shared" si="238"/>
        <v>0.35556689291788734</v>
      </c>
      <c r="L1350" s="2">
        <f t="shared" si="239"/>
        <v>0.24231757919782732</v>
      </c>
      <c r="M1350" s="2">
        <f t="shared" si="240"/>
        <v>0.24247455133453277</v>
      </c>
    </row>
    <row r="1351" spans="1:13" x14ac:dyDescent="0.3">
      <c r="A1351" t="s">
        <v>1408</v>
      </c>
      <c r="B1351">
        <v>28.349999999999998</v>
      </c>
      <c r="C1351" s="5">
        <f t="shared" si="231"/>
        <v>0</v>
      </c>
      <c r="D1351" s="5">
        <f t="shared" si="232"/>
        <v>8.8817841970012523E-16</v>
      </c>
      <c r="E1351" s="5">
        <f t="shared" si="233"/>
        <v>0</v>
      </c>
      <c r="F1351" s="5">
        <f t="shared" si="234"/>
        <v>0</v>
      </c>
      <c r="G1351" s="2">
        <f t="shared" si="241"/>
        <v>1348</v>
      </c>
      <c r="H1351" s="6">
        <f t="shared" si="235"/>
        <v>5.0556117290192115E-4</v>
      </c>
      <c r="I1351" s="6">
        <f t="shared" si="236"/>
        <v>4.9447496608856663E-4</v>
      </c>
      <c r="J1351" s="6">
        <f t="shared" si="237"/>
        <v>0.68149646107177586</v>
      </c>
      <c r="K1351" s="6">
        <f t="shared" si="238"/>
        <v>0.35606136788397591</v>
      </c>
      <c r="L1351" s="2">
        <f t="shared" si="239"/>
        <v>0.24283457294007774</v>
      </c>
      <c r="M1351" s="2">
        <f t="shared" si="240"/>
        <v>0.24299154507678319</v>
      </c>
    </row>
    <row r="1352" spans="1:13" x14ac:dyDescent="0.3">
      <c r="A1352" t="s">
        <v>1409</v>
      </c>
      <c r="B1352">
        <v>28.349999999999998</v>
      </c>
      <c r="C1352" s="5">
        <f t="shared" si="231"/>
        <v>1.7763568394002505E-15</v>
      </c>
      <c r="D1352" s="5">
        <f t="shared" si="232"/>
        <v>8.8817841970012523E-16</v>
      </c>
      <c r="E1352" s="5">
        <f t="shared" si="233"/>
        <v>1.7763568394002505E-15</v>
      </c>
      <c r="F1352" s="5">
        <f t="shared" si="234"/>
        <v>8.8817841970012523E-16</v>
      </c>
      <c r="G1352" s="2">
        <f t="shared" si="241"/>
        <v>1349</v>
      </c>
      <c r="H1352" s="6">
        <f t="shared" si="235"/>
        <v>5.0556117290192115E-4</v>
      </c>
      <c r="I1352" s="6">
        <f t="shared" si="236"/>
        <v>4.9447496608856663E-4</v>
      </c>
      <c r="J1352" s="6">
        <f t="shared" si="237"/>
        <v>0.68200202224467776</v>
      </c>
      <c r="K1352" s="6">
        <f t="shared" si="238"/>
        <v>0.35655584285006447</v>
      </c>
      <c r="L1352" s="2">
        <f t="shared" si="239"/>
        <v>0.24335206665701581</v>
      </c>
      <c r="M1352" s="2">
        <f t="shared" si="240"/>
        <v>0.24350903879372127</v>
      </c>
    </row>
    <row r="1353" spans="1:13" x14ac:dyDescent="0.3">
      <c r="A1353" t="s">
        <v>1410</v>
      </c>
      <c r="B1353">
        <v>28.35</v>
      </c>
      <c r="C1353" s="5">
        <f t="shared" si="231"/>
        <v>1.7763568394002505E-15</v>
      </c>
      <c r="D1353" s="5">
        <f t="shared" si="232"/>
        <v>1.8499999999998629E-2</v>
      </c>
      <c r="E1353" s="5">
        <f t="shared" si="233"/>
        <v>0</v>
      </c>
      <c r="F1353" s="5">
        <f t="shared" si="234"/>
        <v>-8.8817841970012523E-16</v>
      </c>
      <c r="G1353" s="2">
        <f t="shared" si="241"/>
        <v>1350</v>
      </c>
      <c r="H1353" s="6">
        <f t="shared" si="235"/>
        <v>5.0556117290192115E-4</v>
      </c>
      <c r="I1353" s="6">
        <f t="shared" si="236"/>
        <v>4.9447496608856663E-4</v>
      </c>
      <c r="J1353" s="6">
        <f t="shared" si="237"/>
        <v>0.68250758341757967</v>
      </c>
      <c r="K1353" s="6">
        <f t="shared" si="238"/>
        <v>0.35705031781615304</v>
      </c>
      <c r="L1353" s="2">
        <f t="shared" si="239"/>
        <v>0.24387006034864153</v>
      </c>
      <c r="M1353" s="2">
        <f t="shared" si="240"/>
        <v>0.24402703248534699</v>
      </c>
    </row>
    <row r="1354" spans="1:13" x14ac:dyDescent="0.3">
      <c r="A1354" t="s">
        <v>1411</v>
      </c>
      <c r="B1354">
        <v>28.35</v>
      </c>
      <c r="C1354" s="5">
        <f t="shared" si="231"/>
        <v>3.6999999999999034E-2</v>
      </c>
      <c r="D1354" s="5">
        <f t="shared" si="232"/>
        <v>3.7499999999998757E-2</v>
      </c>
      <c r="E1354" s="5">
        <f t="shared" si="233"/>
        <v>3.6999999999999034E-2</v>
      </c>
      <c r="F1354" s="5">
        <f t="shared" si="234"/>
        <v>1.8499999999999517E-2</v>
      </c>
      <c r="G1354" s="2">
        <f t="shared" si="241"/>
        <v>1351</v>
      </c>
      <c r="H1354" s="6">
        <f t="shared" si="235"/>
        <v>5.0556117290192115E-4</v>
      </c>
      <c r="I1354" s="6">
        <f t="shared" si="236"/>
        <v>4.9447496608856663E-4</v>
      </c>
      <c r="J1354" s="6">
        <f t="shared" si="237"/>
        <v>0.68301314459048157</v>
      </c>
      <c r="K1354" s="6">
        <f t="shared" si="238"/>
        <v>0.3575447927822416</v>
      </c>
      <c r="L1354" s="2">
        <f t="shared" si="239"/>
        <v>0.24438855401495491</v>
      </c>
      <c r="M1354" s="2">
        <f t="shared" si="240"/>
        <v>0.24454640771196767</v>
      </c>
    </row>
    <row r="1355" spans="1:13" x14ac:dyDescent="0.3">
      <c r="A1355" t="s">
        <v>1412</v>
      </c>
      <c r="B1355">
        <v>28.423999999999999</v>
      </c>
      <c r="C1355" s="5">
        <f t="shared" si="231"/>
        <v>7.4999999999999289E-2</v>
      </c>
      <c r="D1355" s="5">
        <f t="shared" si="232"/>
        <v>5.0000000000061107E-4</v>
      </c>
      <c r="E1355" s="5">
        <f t="shared" si="233"/>
        <v>3.8000000000000256E-2</v>
      </c>
      <c r="F1355" s="5">
        <f t="shared" si="234"/>
        <v>5.0000000000061107E-4</v>
      </c>
      <c r="G1355" s="2">
        <f t="shared" si="241"/>
        <v>1352</v>
      </c>
      <c r="H1355" s="6">
        <f t="shared" si="235"/>
        <v>5.0556117290192115E-4</v>
      </c>
      <c r="I1355" s="6">
        <f t="shared" si="236"/>
        <v>4.957656591217432E-4</v>
      </c>
      <c r="J1355" s="6">
        <f t="shared" si="237"/>
        <v>0.68351870576338347</v>
      </c>
      <c r="K1355" s="6">
        <f t="shared" si="238"/>
        <v>0.35804055844136334</v>
      </c>
      <c r="L1355" s="2">
        <f t="shared" si="239"/>
        <v>0.24490843052131181</v>
      </c>
      <c r="M1355" s="2">
        <f t="shared" si="240"/>
        <v>0.24506719027474619</v>
      </c>
    </row>
    <row r="1356" spans="1:13" x14ac:dyDescent="0.3">
      <c r="A1356" t="s">
        <v>1413</v>
      </c>
      <c r="B1356">
        <v>28.5</v>
      </c>
      <c r="C1356" s="5">
        <f t="shared" si="231"/>
        <v>3.8000000000000256E-2</v>
      </c>
      <c r="D1356" s="5">
        <f t="shared" si="232"/>
        <v>-3.7499999999999645E-2</v>
      </c>
      <c r="E1356" s="5">
        <f t="shared" si="233"/>
        <v>0</v>
      </c>
      <c r="F1356" s="5">
        <f t="shared" si="234"/>
        <v>-1.9000000000000128E-2</v>
      </c>
      <c r="G1356" s="2">
        <f t="shared" si="241"/>
        <v>1353</v>
      </c>
      <c r="H1356" s="6">
        <f t="shared" si="235"/>
        <v>5.0556117290192115E-4</v>
      </c>
      <c r="I1356" s="6">
        <f t="shared" si="236"/>
        <v>4.9709123575041091E-4</v>
      </c>
      <c r="J1356" s="6">
        <f t="shared" si="237"/>
        <v>0.68402426693628537</v>
      </c>
      <c r="K1356" s="6">
        <f t="shared" si="238"/>
        <v>0.35853764967711377</v>
      </c>
      <c r="L1356" s="2">
        <f t="shared" si="239"/>
        <v>0.24542971570414671</v>
      </c>
      <c r="M1356" s="2">
        <f t="shared" si="240"/>
        <v>0.24558847545758108</v>
      </c>
    </row>
    <row r="1357" spans="1:13" x14ac:dyDescent="0.3">
      <c r="A1357" t="s">
        <v>1414</v>
      </c>
      <c r="B1357">
        <v>28.5</v>
      </c>
      <c r="C1357" s="5">
        <f t="shared" si="231"/>
        <v>0</v>
      </c>
      <c r="D1357" s="5">
        <f t="shared" si="232"/>
        <v>-1.9000000000000128E-2</v>
      </c>
      <c r="E1357" s="5">
        <f t="shared" si="233"/>
        <v>0</v>
      </c>
      <c r="F1357" s="5">
        <f t="shared" si="234"/>
        <v>0</v>
      </c>
      <c r="G1357" s="2">
        <f t="shared" si="241"/>
        <v>1354</v>
      </c>
      <c r="H1357" s="6">
        <f t="shared" si="235"/>
        <v>5.0556117290192115E-4</v>
      </c>
      <c r="I1357" s="6">
        <f t="shared" si="236"/>
        <v>4.9709123575041091E-4</v>
      </c>
      <c r="J1357" s="6">
        <f t="shared" si="237"/>
        <v>0.68452982810918728</v>
      </c>
      <c r="K1357" s="6">
        <f t="shared" si="238"/>
        <v>0.35903474091286419</v>
      </c>
      <c r="L1357" s="2">
        <f t="shared" si="239"/>
        <v>0.24595150350703796</v>
      </c>
      <c r="M1357" s="2">
        <f t="shared" si="240"/>
        <v>0.24611026326047233</v>
      </c>
    </row>
    <row r="1358" spans="1:13" x14ac:dyDescent="0.3">
      <c r="A1358" t="s">
        <v>1415</v>
      </c>
      <c r="B1358">
        <v>28.5</v>
      </c>
      <c r="C1358" s="5">
        <f t="shared" si="231"/>
        <v>0</v>
      </c>
      <c r="D1358" s="5">
        <f t="shared" si="232"/>
        <v>0</v>
      </c>
      <c r="E1358" s="5">
        <f t="shared" si="233"/>
        <v>0</v>
      </c>
      <c r="F1358" s="5">
        <f t="shared" si="234"/>
        <v>0</v>
      </c>
      <c r="G1358" s="2">
        <f t="shared" si="241"/>
        <v>1355</v>
      </c>
      <c r="H1358" s="6">
        <f t="shared" si="235"/>
        <v>5.0556117290192115E-4</v>
      </c>
      <c r="I1358" s="6">
        <f t="shared" si="236"/>
        <v>4.9709123575041091E-4</v>
      </c>
      <c r="J1358" s="6">
        <f t="shared" si="237"/>
        <v>0.68503538928208918</v>
      </c>
      <c r="K1358" s="6">
        <f t="shared" si="238"/>
        <v>0.35953183214861462</v>
      </c>
      <c r="L1358" s="2">
        <f t="shared" si="239"/>
        <v>0.24647379392998559</v>
      </c>
      <c r="M1358" s="2">
        <f t="shared" si="240"/>
        <v>0.24663255368341996</v>
      </c>
    </row>
    <row r="1359" spans="1:13" x14ac:dyDescent="0.3">
      <c r="A1359" t="s">
        <v>1416</v>
      </c>
      <c r="B1359">
        <v>28.5</v>
      </c>
      <c r="C1359" s="5">
        <f t="shared" si="231"/>
        <v>0</v>
      </c>
      <c r="D1359" s="5">
        <f t="shared" si="232"/>
        <v>2.5000000000000355E-2</v>
      </c>
      <c r="E1359" s="5">
        <f t="shared" si="233"/>
        <v>0</v>
      </c>
      <c r="F1359" s="5">
        <f t="shared" si="234"/>
        <v>0</v>
      </c>
      <c r="G1359" s="2">
        <f t="shared" si="241"/>
        <v>1356</v>
      </c>
      <c r="H1359" s="6">
        <f t="shared" si="235"/>
        <v>5.0556117290192115E-4</v>
      </c>
      <c r="I1359" s="6">
        <f t="shared" si="236"/>
        <v>4.9709123575041091E-4</v>
      </c>
      <c r="J1359" s="6">
        <f t="shared" si="237"/>
        <v>0.68554095045499108</v>
      </c>
      <c r="K1359" s="6">
        <f t="shared" si="238"/>
        <v>0.36002892338436504</v>
      </c>
      <c r="L1359" s="2">
        <f t="shared" si="239"/>
        <v>0.2469965869729896</v>
      </c>
      <c r="M1359" s="2">
        <f t="shared" si="240"/>
        <v>0.24715534672642397</v>
      </c>
    </row>
    <row r="1360" spans="1:13" x14ac:dyDescent="0.3">
      <c r="A1360" t="s">
        <v>1417</v>
      </c>
      <c r="B1360">
        <v>28.5</v>
      </c>
      <c r="C1360" s="5">
        <f t="shared" si="231"/>
        <v>5.0000000000000711E-2</v>
      </c>
      <c r="D1360" s="5">
        <f t="shared" si="232"/>
        <v>2.5000000000000355E-2</v>
      </c>
      <c r="E1360" s="5">
        <f t="shared" si="233"/>
        <v>5.0000000000000711E-2</v>
      </c>
      <c r="F1360" s="5">
        <f t="shared" si="234"/>
        <v>2.5000000000000355E-2</v>
      </c>
      <c r="G1360" s="2">
        <f t="shared" si="241"/>
        <v>1357</v>
      </c>
      <c r="H1360" s="6">
        <f t="shared" si="235"/>
        <v>5.0556117290192115E-4</v>
      </c>
      <c r="I1360" s="6">
        <f t="shared" si="236"/>
        <v>4.9709123575041091E-4</v>
      </c>
      <c r="J1360" s="6">
        <f t="shared" si="237"/>
        <v>0.68604651162789299</v>
      </c>
      <c r="K1360" s="6">
        <f t="shared" si="238"/>
        <v>0.36052601462011546</v>
      </c>
      <c r="L1360" s="2">
        <f t="shared" si="239"/>
        <v>0.24751988263604996</v>
      </c>
      <c r="M1360" s="2">
        <f t="shared" si="240"/>
        <v>0.24767983897793433</v>
      </c>
    </row>
    <row r="1361" spans="1:13" x14ac:dyDescent="0.3">
      <c r="A1361" t="s">
        <v>1418</v>
      </c>
      <c r="B1361">
        <v>28.6</v>
      </c>
      <c r="C1361" s="5">
        <f t="shared" si="231"/>
        <v>5.0000000000000711E-2</v>
      </c>
      <c r="D1361" s="5">
        <f t="shared" si="232"/>
        <v>-2.5000000000000355E-2</v>
      </c>
      <c r="E1361" s="5">
        <f t="shared" si="233"/>
        <v>0</v>
      </c>
      <c r="F1361" s="5">
        <f t="shared" si="234"/>
        <v>-2.5000000000000355E-2</v>
      </c>
      <c r="G1361" s="2">
        <f t="shared" si="241"/>
        <v>1358</v>
      </c>
      <c r="H1361" s="6">
        <f t="shared" si="235"/>
        <v>5.0556117290192115E-4</v>
      </c>
      <c r="I1361" s="6">
        <f t="shared" si="236"/>
        <v>4.9883541552497379E-4</v>
      </c>
      <c r="J1361" s="6">
        <f t="shared" si="237"/>
        <v>0.68655207280079489</v>
      </c>
      <c r="K1361" s="6">
        <f t="shared" si="238"/>
        <v>0.36102485003564044</v>
      </c>
      <c r="L1361" s="2">
        <f t="shared" si="239"/>
        <v>0.24804487927119584</v>
      </c>
      <c r="M1361" s="2">
        <f t="shared" si="240"/>
        <v>0.24820483561308018</v>
      </c>
    </row>
    <row r="1362" spans="1:13" x14ac:dyDescent="0.3">
      <c r="A1362" t="s">
        <v>1419</v>
      </c>
      <c r="B1362">
        <v>28.6</v>
      </c>
      <c r="C1362" s="5">
        <f t="shared" si="231"/>
        <v>0</v>
      </c>
      <c r="D1362" s="5">
        <f t="shared" si="232"/>
        <v>-2.5000000000000355E-2</v>
      </c>
      <c r="E1362" s="5">
        <f t="shared" si="233"/>
        <v>0</v>
      </c>
      <c r="F1362" s="5">
        <f t="shared" si="234"/>
        <v>0</v>
      </c>
      <c r="G1362" s="2">
        <f t="shared" si="241"/>
        <v>1359</v>
      </c>
      <c r="H1362" s="6">
        <f t="shared" si="235"/>
        <v>5.0556117290192115E-4</v>
      </c>
      <c r="I1362" s="6">
        <f t="shared" si="236"/>
        <v>4.9883541552497379E-4</v>
      </c>
      <c r="J1362" s="6">
        <f t="shared" si="237"/>
        <v>0.68705763397369679</v>
      </c>
      <c r="K1362" s="6">
        <f t="shared" si="238"/>
        <v>0.36152368545116542</v>
      </c>
      <c r="L1362" s="2">
        <f t="shared" si="239"/>
        <v>0.24857038028997722</v>
      </c>
      <c r="M1362" s="2">
        <f t="shared" si="240"/>
        <v>0.24873033663186159</v>
      </c>
    </row>
    <row r="1363" spans="1:13" x14ac:dyDescent="0.3">
      <c r="A1363" t="s">
        <v>1420</v>
      </c>
      <c r="B1363">
        <v>28.6</v>
      </c>
      <c r="C1363" s="5">
        <f t="shared" si="231"/>
        <v>0</v>
      </c>
      <c r="D1363" s="5">
        <f t="shared" si="232"/>
        <v>0</v>
      </c>
      <c r="E1363" s="5">
        <f t="shared" si="233"/>
        <v>0</v>
      </c>
      <c r="F1363" s="5">
        <f t="shared" si="234"/>
        <v>0</v>
      </c>
      <c r="G1363" s="2">
        <f t="shared" si="241"/>
        <v>1360</v>
      </c>
      <c r="H1363" s="6">
        <f t="shared" si="235"/>
        <v>5.0556117290192115E-4</v>
      </c>
      <c r="I1363" s="6">
        <f t="shared" si="236"/>
        <v>4.9883541552497379E-4</v>
      </c>
      <c r="J1363" s="6">
        <f t="shared" si="237"/>
        <v>0.68756319514659869</v>
      </c>
      <c r="K1363" s="6">
        <f t="shared" si="238"/>
        <v>0.3620225208666904</v>
      </c>
      <c r="L1363" s="2">
        <f t="shared" si="239"/>
        <v>0.24909638569239412</v>
      </c>
      <c r="M1363" s="2">
        <f t="shared" si="240"/>
        <v>0.24925634203427849</v>
      </c>
    </row>
    <row r="1364" spans="1:13" x14ac:dyDescent="0.3">
      <c r="A1364" t="s">
        <v>1421</v>
      </c>
      <c r="B1364">
        <v>28.6</v>
      </c>
      <c r="C1364" s="5">
        <f t="shared" si="231"/>
        <v>0</v>
      </c>
      <c r="D1364" s="5">
        <f t="shared" si="232"/>
        <v>9.5000000000000639E-3</v>
      </c>
      <c r="E1364" s="5">
        <f t="shared" si="233"/>
        <v>0</v>
      </c>
      <c r="F1364" s="5">
        <f t="shared" si="234"/>
        <v>0</v>
      </c>
      <c r="G1364" s="2">
        <f t="shared" si="241"/>
        <v>1361</v>
      </c>
      <c r="H1364" s="6">
        <f t="shared" si="235"/>
        <v>5.0556117290192115E-4</v>
      </c>
      <c r="I1364" s="6">
        <f t="shared" si="236"/>
        <v>4.9883541552497379E-4</v>
      </c>
      <c r="J1364" s="6">
        <f t="shared" si="237"/>
        <v>0.6880687563195006</v>
      </c>
      <c r="K1364" s="6">
        <f t="shared" si="238"/>
        <v>0.36252135628221538</v>
      </c>
      <c r="L1364" s="2">
        <f t="shared" si="239"/>
        <v>0.24962289547844654</v>
      </c>
      <c r="M1364" s="2">
        <f t="shared" si="240"/>
        <v>0.24978285182033091</v>
      </c>
    </row>
    <row r="1365" spans="1:13" x14ac:dyDescent="0.3">
      <c r="A1365" t="s">
        <v>1422</v>
      </c>
      <c r="B1365">
        <v>28.6</v>
      </c>
      <c r="C1365" s="5">
        <f t="shared" si="231"/>
        <v>1.9000000000000128E-2</v>
      </c>
      <c r="D1365" s="5">
        <f t="shared" si="232"/>
        <v>3.4374999999999822E-2</v>
      </c>
      <c r="E1365" s="5">
        <f t="shared" si="233"/>
        <v>1.9000000000000128E-2</v>
      </c>
      <c r="F1365" s="5">
        <f t="shared" si="234"/>
        <v>9.5000000000000639E-3</v>
      </c>
      <c r="G1365" s="2">
        <f t="shared" si="241"/>
        <v>1362</v>
      </c>
      <c r="H1365" s="6">
        <f t="shared" si="235"/>
        <v>5.0556117290192115E-4</v>
      </c>
      <c r="I1365" s="6">
        <f t="shared" si="236"/>
        <v>4.9883541552497379E-4</v>
      </c>
      <c r="J1365" s="6">
        <f t="shared" si="237"/>
        <v>0.6885743174924025</v>
      </c>
      <c r="K1365" s="6">
        <f t="shared" si="238"/>
        <v>0.36302019169774036</v>
      </c>
      <c r="L1365" s="2">
        <f t="shared" si="239"/>
        <v>0.25014990964813449</v>
      </c>
      <c r="M1365" s="2">
        <f t="shared" si="240"/>
        <v>0.25031032236903</v>
      </c>
    </row>
    <row r="1366" spans="1:13" x14ac:dyDescent="0.3">
      <c r="A1366" t="s">
        <v>1423</v>
      </c>
      <c r="B1366">
        <v>28.638000000000002</v>
      </c>
      <c r="C1366" s="5">
        <f t="shared" si="231"/>
        <v>6.8749999999999645E-2</v>
      </c>
      <c r="D1366" s="5">
        <f t="shared" si="232"/>
        <v>3.0999999999998806E-2</v>
      </c>
      <c r="E1366" s="5">
        <f t="shared" si="233"/>
        <v>4.9749999999999517E-2</v>
      </c>
      <c r="F1366" s="5">
        <f t="shared" si="234"/>
        <v>1.5374999999999694E-2</v>
      </c>
      <c r="G1366" s="2">
        <f t="shared" si="241"/>
        <v>1363</v>
      </c>
      <c r="H1366" s="6">
        <f t="shared" si="235"/>
        <v>5.0556117290192115E-4</v>
      </c>
      <c r="I1366" s="6">
        <f t="shared" si="236"/>
        <v>4.9949820383930765E-4</v>
      </c>
      <c r="J1366" s="6">
        <f t="shared" si="237"/>
        <v>0.6890798786653044</v>
      </c>
      <c r="K1366" s="6">
        <f t="shared" si="238"/>
        <v>0.36351968990157968</v>
      </c>
      <c r="L1366" s="2">
        <f t="shared" si="239"/>
        <v>0.25067788525062917</v>
      </c>
      <c r="M1366" s="2">
        <f t="shared" si="240"/>
        <v>0.25083949384131621</v>
      </c>
    </row>
    <row r="1367" spans="1:13" x14ac:dyDescent="0.3">
      <c r="A1367" t="s">
        <v>1424</v>
      </c>
      <c r="B1367">
        <v>28.737500000000001</v>
      </c>
      <c r="C1367" s="5">
        <f t="shared" si="231"/>
        <v>8.099999999999774E-2</v>
      </c>
      <c r="D1367" s="5">
        <f t="shared" si="232"/>
        <v>-1.8750000000000711E-2</v>
      </c>
      <c r="E1367" s="5">
        <f t="shared" si="233"/>
        <v>3.1249999999998224E-2</v>
      </c>
      <c r="F1367" s="5">
        <f t="shared" si="234"/>
        <v>-9.2500000000006466E-3</v>
      </c>
      <c r="G1367" s="2">
        <f t="shared" si="241"/>
        <v>1364</v>
      </c>
      <c r="H1367" s="6">
        <f t="shared" si="235"/>
        <v>5.0556117290192115E-4</v>
      </c>
      <c r="I1367" s="6">
        <f t="shared" si="236"/>
        <v>5.012336627149977E-4</v>
      </c>
      <c r="J1367" s="6">
        <f t="shared" si="237"/>
        <v>0.6895854398382063</v>
      </c>
      <c r="K1367" s="6">
        <f t="shared" si="238"/>
        <v>0.36402092356429466</v>
      </c>
      <c r="L1367" s="2">
        <f t="shared" si="239"/>
        <v>0.25120756353147222</v>
      </c>
      <c r="M1367" s="2">
        <f t="shared" si="240"/>
        <v>0.25136992384776985</v>
      </c>
    </row>
    <row r="1368" spans="1:13" x14ac:dyDescent="0.3">
      <c r="A1368" t="s">
        <v>1425</v>
      </c>
      <c r="B1368">
        <v>28.799999999999997</v>
      </c>
      <c r="C1368" s="5">
        <f t="shared" si="231"/>
        <v>3.1249999999998224E-2</v>
      </c>
      <c r="D1368" s="5">
        <f t="shared" si="232"/>
        <v>-4.049999999999887E-2</v>
      </c>
      <c r="E1368" s="5">
        <f t="shared" si="233"/>
        <v>0</v>
      </c>
      <c r="F1368" s="5">
        <f t="shared" si="234"/>
        <v>-1.5624999999999112E-2</v>
      </c>
      <c r="G1368" s="2">
        <f t="shared" si="241"/>
        <v>1365</v>
      </c>
      <c r="H1368" s="6">
        <f t="shared" si="235"/>
        <v>5.0556117290192115E-4</v>
      </c>
      <c r="I1368" s="6">
        <f t="shared" si="236"/>
        <v>5.0232377507409946E-4</v>
      </c>
      <c r="J1368" s="6">
        <f t="shared" si="237"/>
        <v>0.69009100101110821</v>
      </c>
      <c r="K1368" s="6">
        <f t="shared" si="238"/>
        <v>0.36452324733936875</v>
      </c>
      <c r="L1368" s="2">
        <f t="shared" si="239"/>
        <v>0.25173850144871968</v>
      </c>
      <c r="M1368" s="2">
        <f t="shared" si="240"/>
        <v>0.2519008617650173</v>
      </c>
    </row>
    <row r="1369" spans="1:13" x14ac:dyDescent="0.3">
      <c r="A1369" t="s">
        <v>1426</v>
      </c>
      <c r="B1369">
        <v>28.799999999999997</v>
      </c>
      <c r="C1369" s="5">
        <f t="shared" si="231"/>
        <v>0</v>
      </c>
      <c r="D1369" s="5">
        <f t="shared" si="232"/>
        <v>-1.5624999999998224E-2</v>
      </c>
      <c r="E1369" s="5">
        <f t="shared" si="233"/>
        <v>0</v>
      </c>
      <c r="F1369" s="5">
        <f t="shared" si="234"/>
        <v>0</v>
      </c>
      <c r="G1369" s="2">
        <f t="shared" si="241"/>
        <v>1366</v>
      </c>
      <c r="H1369" s="6">
        <f t="shared" si="235"/>
        <v>5.0556117290192115E-4</v>
      </c>
      <c r="I1369" s="6">
        <f t="shared" si="236"/>
        <v>5.0232377507409946E-4</v>
      </c>
      <c r="J1369" s="6">
        <f t="shared" si="237"/>
        <v>0.69059656218401011</v>
      </c>
      <c r="K1369" s="6">
        <f t="shared" si="238"/>
        <v>0.36502557111444284</v>
      </c>
      <c r="L1369" s="2">
        <f t="shared" si="239"/>
        <v>0.25226994727676094</v>
      </c>
      <c r="M1369" s="2">
        <f t="shared" si="240"/>
        <v>0.25243230759305857</v>
      </c>
    </row>
    <row r="1370" spans="1:13" x14ac:dyDescent="0.3">
      <c r="A1370" t="s">
        <v>1427</v>
      </c>
      <c r="B1370">
        <v>28.799999999999997</v>
      </c>
      <c r="C1370" s="5">
        <f t="shared" si="231"/>
        <v>1.7763568394002505E-15</v>
      </c>
      <c r="D1370" s="5">
        <f t="shared" si="232"/>
        <v>8.8817841970012523E-16</v>
      </c>
      <c r="E1370" s="5">
        <f t="shared" si="233"/>
        <v>1.7763568394002505E-15</v>
      </c>
      <c r="F1370" s="5">
        <f t="shared" si="234"/>
        <v>8.8817841970012523E-16</v>
      </c>
      <c r="G1370" s="2">
        <f t="shared" si="241"/>
        <v>1367</v>
      </c>
      <c r="H1370" s="6">
        <f t="shared" si="235"/>
        <v>5.0556117290192115E-4</v>
      </c>
      <c r="I1370" s="6">
        <f t="shared" si="236"/>
        <v>5.0232377507409946E-4</v>
      </c>
      <c r="J1370" s="6">
        <f t="shared" si="237"/>
        <v>0.69110212335691201</v>
      </c>
      <c r="K1370" s="6">
        <f t="shared" si="238"/>
        <v>0.36552789488951692</v>
      </c>
      <c r="L1370" s="2">
        <f t="shared" si="239"/>
        <v>0.25280190101559602</v>
      </c>
      <c r="M1370" s="2">
        <f t="shared" si="240"/>
        <v>0.25296426133189365</v>
      </c>
    </row>
    <row r="1371" spans="1:13" x14ac:dyDescent="0.3">
      <c r="A1371" t="s">
        <v>1428</v>
      </c>
      <c r="B1371">
        <v>28.8</v>
      </c>
      <c r="C1371" s="5">
        <f t="shared" ref="C1371:C1434" si="242">IF(AND(ISNUMBER(B1370),ISNUMBER(B1372)),(B1372-B1370)/2,"")</f>
        <v>1.7763568394002505E-15</v>
      </c>
      <c r="D1371" s="5">
        <f t="shared" ref="D1371:D1434" si="243">IF(AND(ISNUMBER(C1370),ISNUMBER(C1372)),(C1372-C1370)/2,"")</f>
        <v>-8.8817841970012523E-16</v>
      </c>
      <c r="E1371" s="5">
        <f t="shared" ref="E1371:E1434" si="244">IF(AND(ISNUMBER(B1371),ISNUMBER(B1372)),(B1372-B1371)/2,"")</f>
        <v>0</v>
      </c>
      <c r="F1371" s="5">
        <f t="shared" ref="F1371:F1434" si="245">IF(AND(ISNUMBER(E1370),ISNUMBER(E1371)),(E1371-E1370)/2,"")</f>
        <v>-8.8817841970012523E-16</v>
      </c>
      <c r="G1371" s="2">
        <f t="shared" si="241"/>
        <v>1368</v>
      </c>
      <c r="H1371" s="6">
        <f t="shared" ref="H1371:H1434" si="246">1/MAX(G:G)</f>
        <v>5.0556117290192115E-4</v>
      </c>
      <c r="I1371" s="6">
        <f t="shared" ref="I1371:I1434" si="247">B1371/SUM(B:B)</f>
        <v>5.0232377507409946E-4</v>
      </c>
      <c r="J1371" s="6">
        <f t="shared" ref="J1371:J1434" si="248">H1371+J1370</f>
        <v>0.69160768452981392</v>
      </c>
      <c r="K1371" s="6">
        <f t="shared" ref="K1371:K1434" si="249">I1371+K1370</f>
        <v>0.36603021866459101</v>
      </c>
      <c r="L1371" s="2">
        <f t="shared" ref="L1371:L1434" si="250">K1371*J1372</f>
        <v>0.25333436266522485</v>
      </c>
      <c r="M1371" s="2">
        <f t="shared" ref="M1371:M1434" si="251">K1372*J1371</f>
        <v>0.25349672298152254</v>
      </c>
    </row>
    <row r="1372" spans="1:13" x14ac:dyDescent="0.3">
      <c r="A1372" t="s">
        <v>1429</v>
      </c>
      <c r="B1372">
        <v>28.8</v>
      </c>
      <c r="C1372" s="5">
        <f t="shared" si="242"/>
        <v>0</v>
      </c>
      <c r="D1372" s="5">
        <f t="shared" si="243"/>
        <v>1.8749999999998046E-2</v>
      </c>
      <c r="E1372" s="5">
        <f t="shared" si="244"/>
        <v>0</v>
      </c>
      <c r="F1372" s="5">
        <f t="shared" si="245"/>
        <v>0</v>
      </c>
      <c r="G1372" s="2">
        <f t="shared" si="241"/>
        <v>1369</v>
      </c>
      <c r="H1372" s="6">
        <f t="shared" si="246"/>
        <v>5.0556117290192115E-4</v>
      </c>
      <c r="I1372" s="6">
        <f t="shared" si="247"/>
        <v>5.0232377507409946E-4</v>
      </c>
      <c r="J1372" s="6">
        <f t="shared" si="248"/>
        <v>0.69211324570271582</v>
      </c>
      <c r="K1372" s="6">
        <f t="shared" si="249"/>
        <v>0.3665325424396651</v>
      </c>
      <c r="L1372" s="2">
        <f t="shared" si="250"/>
        <v>0.25386733222564756</v>
      </c>
      <c r="M1372" s="2">
        <f t="shared" si="251"/>
        <v>0.25402969254194518</v>
      </c>
    </row>
    <row r="1373" spans="1:13" x14ac:dyDescent="0.3">
      <c r="A1373" t="s">
        <v>1430</v>
      </c>
      <c r="B1373">
        <v>28.8</v>
      </c>
      <c r="C1373" s="5">
        <f t="shared" si="242"/>
        <v>3.7499999999997868E-2</v>
      </c>
      <c r="D1373" s="5">
        <f t="shared" si="243"/>
        <v>1.8749999999998934E-2</v>
      </c>
      <c r="E1373" s="5">
        <f t="shared" si="244"/>
        <v>3.7499999999997868E-2</v>
      </c>
      <c r="F1373" s="5">
        <f t="shared" si="245"/>
        <v>1.8749999999998934E-2</v>
      </c>
      <c r="G1373" s="2">
        <f t="shared" si="241"/>
        <v>1370</v>
      </c>
      <c r="H1373" s="6">
        <f t="shared" si="246"/>
        <v>5.0556117290192115E-4</v>
      </c>
      <c r="I1373" s="6">
        <f t="shared" si="247"/>
        <v>5.0232377507409946E-4</v>
      </c>
      <c r="J1373" s="6">
        <f t="shared" si="248"/>
        <v>0.69261880687561772</v>
      </c>
      <c r="K1373" s="6">
        <f t="shared" si="249"/>
        <v>0.36703486621473919</v>
      </c>
      <c r="L1373" s="2">
        <f t="shared" si="250"/>
        <v>0.25440080969686402</v>
      </c>
      <c r="M1373" s="2">
        <f t="shared" si="251"/>
        <v>0.25456407605194753</v>
      </c>
    </row>
    <row r="1374" spans="1:13" x14ac:dyDescent="0.3">
      <c r="A1374" t="s">
        <v>1431</v>
      </c>
      <c r="B1374">
        <v>28.874999999999996</v>
      </c>
      <c r="C1374" s="5">
        <f t="shared" si="242"/>
        <v>3.7499999999997868E-2</v>
      </c>
      <c r="D1374" s="5">
        <f t="shared" si="243"/>
        <v>-1.8749999999998934E-2</v>
      </c>
      <c r="E1374" s="5">
        <f t="shared" si="244"/>
        <v>0</v>
      </c>
      <c r="F1374" s="5">
        <f t="shared" si="245"/>
        <v>-1.8749999999998934E-2</v>
      </c>
      <c r="G1374" s="2">
        <f t="shared" si="241"/>
        <v>1371</v>
      </c>
      <c r="H1374" s="6">
        <f t="shared" si="246"/>
        <v>5.0556117290192115E-4</v>
      </c>
      <c r="I1374" s="6">
        <f t="shared" si="247"/>
        <v>5.0363190990502149E-4</v>
      </c>
      <c r="J1374" s="6">
        <f t="shared" si="248"/>
        <v>0.69312436804851962</v>
      </c>
      <c r="K1374" s="6">
        <f t="shared" si="249"/>
        <v>0.36753849812464423</v>
      </c>
      <c r="L1374" s="2">
        <f t="shared" si="250"/>
        <v>0.25493570244034452</v>
      </c>
      <c r="M1374" s="2">
        <f t="shared" si="251"/>
        <v>0.25509896879542804</v>
      </c>
    </row>
    <row r="1375" spans="1:13" x14ac:dyDescent="0.3">
      <c r="A1375" t="s">
        <v>1432</v>
      </c>
      <c r="B1375">
        <v>28.874999999999996</v>
      </c>
      <c r="C1375" s="5">
        <f t="shared" si="242"/>
        <v>0</v>
      </c>
      <c r="D1375" s="5">
        <f t="shared" si="243"/>
        <v>-1.8749999999998046E-2</v>
      </c>
      <c r="E1375" s="5">
        <f t="shared" si="244"/>
        <v>0</v>
      </c>
      <c r="F1375" s="5">
        <f t="shared" si="245"/>
        <v>0</v>
      </c>
      <c r="G1375" s="2">
        <f t="shared" si="241"/>
        <v>1372</v>
      </c>
      <c r="H1375" s="6">
        <f t="shared" si="246"/>
        <v>5.0556117290192115E-4</v>
      </c>
      <c r="I1375" s="6">
        <f t="shared" si="247"/>
        <v>5.0363190990502149E-4</v>
      </c>
      <c r="J1375" s="6">
        <f t="shared" si="248"/>
        <v>0.69362992922142153</v>
      </c>
      <c r="K1375" s="6">
        <f t="shared" si="249"/>
        <v>0.36804213003454928</v>
      </c>
      <c r="L1375" s="2">
        <f t="shared" si="250"/>
        <v>0.2554711044173032</v>
      </c>
      <c r="M1375" s="2">
        <f t="shared" si="251"/>
        <v>0.25563437077238671</v>
      </c>
    </row>
    <row r="1376" spans="1:13" x14ac:dyDescent="0.3">
      <c r="A1376" t="s">
        <v>1433</v>
      </c>
      <c r="B1376">
        <v>28.874999999999996</v>
      </c>
      <c r="C1376" s="5">
        <f t="shared" si="242"/>
        <v>1.7763568394002505E-15</v>
      </c>
      <c r="D1376" s="5">
        <f t="shared" si="243"/>
        <v>1.7763568394002505E-15</v>
      </c>
      <c r="E1376" s="5">
        <f t="shared" si="244"/>
        <v>1.7763568394002505E-15</v>
      </c>
      <c r="F1376" s="5">
        <f t="shared" si="245"/>
        <v>8.8817841970012523E-16</v>
      </c>
      <c r="G1376" s="2">
        <f t="shared" si="241"/>
        <v>1373</v>
      </c>
      <c r="H1376" s="6">
        <f t="shared" si="246"/>
        <v>5.0556117290192115E-4</v>
      </c>
      <c r="I1376" s="6">
        <f t="shared" si="247"/>
        <v>5.0363190990502149E-4</v>
      </c>
      <c r="J1376" s="6">
        <f t="shared" si="248"/>
        <v>0.69413549039432343</v>
      </c>
      <c r="K1376" s="6">
        <f t="shared" si="249"/>
        <v>0.36854576194445432</v>
      </c>
      <c r="L1376" s="2">
        <f t="shared" si="250"/>
        <v>0.25600701562774003</v>
      </c>
      <c r="M1376" s="2">
        <f t="shared" si="251"/>
        <v>0.25617028198282354</v>
      </c>
    </row>
    <row r="1377" spans="1:13" x14ac:dyDescent="0.3">
      <c r="A1377" t="s">
        <v>1434</v>
      </c>
      <c r="B1377">
        <v>28.875</v>
      </c>
      <c r="C1377" s="5">
        <f t="shared" si="242"/>
        <v>3.5527136788005009E-15</v>
      </c>
      <c r="D1377" s="5">
        <f t="shared" si="243"/>
        <v>6.2499999999987566E-3</v>
      </c>
      <c r="E1377" s="5">
        <f t="shared" si="244"/>
        <v>1.7763568394002505E-15</v>
      </c>
      <c r="F1377" s="5">
        <f t="shared" si="245"/>
        <v>0</v>
      </c>
      <c r="G1377" s="2">
        <f t="shared" si="241"/>
        <v>1374</v>
      </c>
      <c r="H1377" s="6">
        <f t="shared" si="246"/>
        <v>5.0556117290192115E-4</v>
      </c>
      <c r="I1377" s="6">
        <f t="shared" si="247"/>
        <v>5.036319099050216E-4</v>
      </c>
      <c r="J1377" s="6">
        <f t="shared" si="248"/>
        <v>0.69464105156722533</v>
      </c>
      <c r="K1377" s="6">
        <f t="shared" si="249"/>
        <v>0.36904939385435936</v>
      </c>
      <c r="L1377" s="2">
        <f t="shared" si="250"/>
        <v>0.25654343607165503</v>
      </c>
      <c r="M1377" s="2">
        <f t="shared" si="251"/>
        <v>0.25670670242673854</v>
      </c>
    </row>
    <row r="1378" spans="1:13" x14ac:dyDescent="0.3">
      <c r="A1378" t="s">
        <v>1435</v>
      </c>
      <c r="B1378">
        <v>28.875000000000004</v>
      </c>
      <c r="C1378" s="5">
        <f t="shared" si="242"/>
        <v>1.2499999999999289E-2</v>
      </c>
      <c r="D1378" s="5">
        <f t="shared" si="243"/>
        <v>4.1249999999998899E-2</v>
      </c>
      <c r="E1378" s="5">
        <f t="shared" si="244"/>
        <v>1.2499999999997513E-2</v>
      </c>
      <c r="F1378" s="5">
        <f t="shared" si="245"/>
        <v>6.2499999999978684E-3</v>
      </c>
      <c r="G1378" s="2">
        <f t="shared" si="241"/>
        <v>1375</v>
      </c>
      <c r="H1378" s="6">
        <f t="shared" si="246"/>
        <v>5.0556117290192115E-4</v>
      </c>
      <c r="I1378" s="6">
        <f t="shared" si="247"/>
        <v>5.0363190990502171E-4</v>
      </c>
      <c r="J1378" s="6">
        <f t="shared" si="248"/>
        <v>0.69514661274012723</v>
      </c>
      <c r="K1378" s="6">
        <f t="shared" si="249"/>
        <v>0.36955302576426441</v>
      </c>
      <c r="L1378" s="2">
        <f t="shared" si="250"/>
        <v>0.25708036574904819</v>
      </c>
      <c r="M1378" s="2">
        <f t="shared" si="251"/>
        <v>0.25724393521929723</v>
      </c>
    </row>
    <row r="1379" spans="1:13" x14ac:dyDescent="0.3">
      <c r="A1379" t="s">
        <v>1436</v>
      </c>
      <c r="B1379">
        <v>28.9</v>
      </c>
      <c r="C1379" s="5">
        <f t="shared" si="242"/>
        <v>8.250000000000135E-2</v>
      </c>
      <c r="D1379" s="5">
        <f t="shared" si="243"/>
        <v>6.175000000000086E-2</v>
      </c>
      <c r="E1379" s="5">
        <f t="shared" si="244"/>
        <v>7.0000000000003837E-2</v>
      </c>
      <c r="F1379" s="5">
        <f t="shared" si="245"/>
        <v>2.8750000000003162E-2</v>
      </c>
      <c r="G1379" s="2">
        <f t="shared" si="241"/>
        <v>1376</v>
      </c>
      <c r="H1379" s="6">
        <f t="shared" si="246"/>
        <v>5.0556117290192115E-4</v>
      </c>
      <c r="I1379" s="6">
        <f t="shared" si="247"/>
        <v>5.0406795484866224E-4</v>
      </c>
      <c r="J1379" s="6">
        <f t="shared" si="248"/>
        <v>0.69565217391302914</v>
      </c>
      <c r="K1379" s="6">
        <f t="shared" si="249"/>
        <v>0.37005709371911305</v>
      </c>
      <c r="L1379" s="2">
        <f t="shared" si="250"/>
        <v>0.25761810821597986</v>
      </c>
      <c r="M1379" s="2">
        <f t="shared" si="251"/>
        <v>0.25778337636566157</v>
      </c>
    </row>
    <row r="1380" spans="1:13" x14ac:dyDescent="0.3">
      <c r="A1380" t="s">
        <v>1437</v>
      </c>
      <c r="B1380">
        <v>29.040000000000006</v>
      </c>
      <c r="C1380" s="5">
        <f t="shared" si="242"/>
        <v>0.13600000000000101</v>
      </c>
      <c r="D1380" s="5">
        <f t="shared" si="243"/>
        <v>1.1249999999997762E-2</v>
      </c>
      <c r="E1380" s="5">
        <f t="shared" si="244"/>
        <v>6.5999999999997172E-2</v>
      </c>
      <c r="F1380" s="5">
        <f t="shared" si="245"/>
        <v>-2.0000000000033324E-3</v>
      </c>
      <c r="G1380" s="2">
        <f t="shared" si="241"/>
        <v>1377</v>
      </c>
      <c r="H1380" s="6">
        <f t="shared" si="246"/>
        <v>5.0556117290192115E-4</v>
      </c>
      <c r="I1380" s="6">
        <f t="shared" si="247"/>
        <v>5.0650980653305035E-4</v>
      </c>
      <c r="J1380" s="6">
        <f t="shared" si="248"/>
        <v>0.69615773508593104</v>
      </c>
      <c r="K1380" s="6">
        <f t="shared" si="249"/>
        <v>0.3705636035256461</v>
      </c>
      <c r="L1380" s="2">
        <f t="shared" si="250"/>
        <v>0.2581580615057279</v>
      </c>
      <c r="M1380" s="2">
        <f t="shared" si="251"/>
        <v>0.25832493243140831</v>
      </c>
    </row>
    <row r="1381" spans="1:13" x14ac:dyDescent="0.3">
      <c r="A1381" t="s">
        <v>1438</v>
      </c>
      <c r="B1381">
        <v>29.172000000000001</v>
      </c>
      <c r="C1381" s="5">
        <f t="shared" si="242"/>
        <v>0.10499999999999687</v>
      </c>
      <c r="D1381" s="5">
        <f t="shared" si="243"/>
        <v>-4.8500000000000654E-2</v>
      </c>
      <c r="E1381" s="5">
        <f t="shared" si="244"/>
        <v>3.8999999999999702E-2</v>
      </c>
      <c r="F1381" s="5">
        <f t="shared" si="245"/>
        <v>-1.3499999999998735E-2</v>
      </c>
      <c r="G1381" s="2">
        <f t="shared" si="241"/>
        <v>1378</v>
      </c>
      <c r="H1381" s="6">
        <f t="shared" si="246"/>
        <v>5.0556117290192115E-4</v>
      </c>
      <c r="I1381" s="6">
        <f t="shared" si="247"/>
        <v>5.0881212383547321E-4</v>
      </c>
      <c r="J1381" s="6">
        <f t="shared" si="248"/>
        <v>0.69666329625883294</v>
      </c>
      <c r="K1381" s="6">
        <f t="shared" si="249"/>
        <v>0.37107241564948157</v>
      </c>
      <c r="L1381" s="2">
        <f t="shared" si="250"/>
        <v>0.25870013204278286</v>
      </c>
      <c r="M1381" s="2">
        <f t="shared" si="251"/>
        <v>0.25886795075116742</v>
      </c>
    </row>
    <row r="1382" spans="1:13" x14ac:dyDescent="0.3">
      <c r="A1382" t="s">
        <v>1439</v>
      </c>
      <c r="B1382">
        <v>29.25</v>
      </c>
      <c r="C1382" s="5">
        <f t="shared" si="242"/>
        <v>3.8999999999999702E-2</v>
      </c>
      <c r="D1382" s="5">
        <f t="shared" si="243"/>
        <v>-5.2499999999998437E-2</v>
      </c>
      <c r="E1382" s="5">
        <f t="shared" si="244"/>
        <v>0</v>
      </c>
      <c r="F1382" s="5">
        <f t="shared" si="245"/>
        <v>-1.9499999999999851E-2</v>
      </c>
      <c r="G1382" s="2">
        <f t="shared" si="241"/>
        <v>1379</v>
      </c>
      <c r="H1382" s="6">
        <f t="shared" si="246"/>
        <v>5.0556117290192115E-4</v>
      </c>
      <c r="I1382" s="6">
        <f t="shared" si="247"/>
        <v>5.1017258405963229E-4</v>
      </c>
      <c r="J1382" s="6">
        <f t="shared" si="248"/>
        <v>0.69716885743173485</v>
      </c>
      <c r="K1382" s="6">
        <f t="shared" si="249"/>
        <v>0.37158258823354118</v>
      </c>
      <c r="L1382" s="2">
        <f t="shared" si="250"/>
        <v>0.259243666209442</v>
      </c>
      <c r="M1382" s="2">
        <f t="shared" si="251"/>
        <v>0.25941148491782656</v>
      </c>
    </row>
    <row r="1383" spans="1:13" x14ac:dyDescent="0.3">
      <c r="A1383" t="s">
        <v>1440</v>
      </c>
      <c r="B1383">
        <v>29.25</v>
      </c>
      <c r="C1383" s="5">
        <f t="shared" si="242"/>
        <v>0</v>
      </c>
      <c r="D1383" s="5">
        <f t="shared" si="243"/>
        <v>-1.9499999999999851E-2</v>
      </c>
      <c r="E1383" s="5">
        <f t="shared" si="244"/>
        <v>0</v>
      </c>
      <c r="F1383" s="5">
        <f t="shared" si="245"/>
        <v>0</v>
      </c>
      <c r="G1383" s="2">
        <f t="shared" si="241"/>
        <v>1380</v>
      </c>
      <c r="H1383" s="6">
        <f t="shared" si="246"/>
        <v>5.0556117290192115E-4</v>
      </c>
      <c r="I1383" s="6">
        <f t="shared" si="247"/>
        <v>5.1017258405963229E-4</v>
      </c>
      <c r="J1383" s="6">
        <f t="shared" si="248"/>
        <v>0.69767441860463675</v>
      </c>
      <c r="K1383" s="6">
        <f t="shared" si="249"/>
        <v>0.37209276081760079</v>
      </c>
      <c r="L1383" s="2">
        <f t="shared" si="250"/>
        <v>0.25978771622300106</v>
      </c>
      <c r="M1383" s="2">
        <f t="shared" si="251"/>
        <v>0.25995553493138562</v>
      </c>
    </row>
    <row r="1384" spans="1:13" x14ac:dyDescent="0.3">
      <c r="A1384" t="s">
        <v>1441</v>
      </c>
      <c r="B1384">
        <v>29.25</v>
      </c>
      <c r="C1384" s="5">
        <f t="shared" si="242"/>
        <v>0</v>
      </c>
      <c r="D1384" s="5">
        <f t="shared" si="243"/>
        <v>0</v>
      </c>
      <c r="E1384" s="5">
        <f t="shared" si="244"/>
        <v>0</v>
      </c>
      <c r="F1384" s="5">
        <f t="shared" si="245"/>
        <v>0</v>
      </c>
      <c r="G1384" s="2">
        <f t="shared" si="241"/>
        <v>1381</v>
      </c>
      <c r="H1384" s="6">
        <f t="shared" si="246"/>
        <v>5.0556117290192115E-4</v>
      </c>
      <c r="I1384" s="6">
        <f t="shared" si="247"/>
        <v>5.1017258405963229E-4</v>
      </c>
      <c r="J1384" s="6">
        <f t="shared" si="248"/>
        <v>0.69817997977753865</v>
      </c>
      <c r="K1384" s="6">
        <f t="shared" si="249"/>
        <v>0.3726029334016604</v>
      </c>
      <c r="L1384" s="2">
        <f t="shared" si="250"/>
        <v>0.26033228208346004</v>
      </c>
      <c r="M1384" s="2">
        <f t="shared" si="251"/>
        <v>0.2605001007918446</v>
      </c>
    </row>
    <row r="1385" spans="1:13" x14ac:dyDescent="0.3">
      <c r="A1385" t="s">
        <v>1442</v>
      </c>
      <c r="B1385">
        <v>29.25</v>
      </c>
      <c r="C1385" s="5">
        <f t="shared" si="242"/>
        <v>0</v>
      </c>
      <c r="D1385" s="5">
        <f t="shared" si="243"/>
        <v>2.8125000000000178E-2</v>
      </c>
      <c r="E1385" s="5">
        <f t="shared" si="244"/>
        <v>0</v>
      </c>
      <c r="F1385" s="5">
        <f t="shared" si="245"/>
        <v>0</v>
      </c>
      <c r="G1385" s="2">
        <f t="shared" si="241"/>
        <v>1382</v>
      </c>
      <c r="H1385" s="6">
        <f t="shared" si="246"/>
        <v>5.0556117290192115E-4</v>
      </c>
      <c r="I1385" s="6">
        <f t="shared" si="247"/>
        <v>5.1017258405963229E-4</v>
      </c>
      <c r="J1385" s="6">
        <f t="shared" si="248"/>
        <v>0.69868554095044055</v>
      </c>
      <c r="K1385" s="6">
        <f t="shared" si="249"/>
        <v>0.37311310598572001</v>
      </c>
      <c r="L1385" s="2">
        <f t="shared" si="250"/>
        <v>0.26087736379081905</v>
      </c>
      <c r="M1385" s="2">
        <f t="shared" si="251"/>
        <v>0.26104518249920361</v>
      </c>
    </row>
    <row r="1386" spans="1:13" x14ac:dyDescent="0.3">
      <c r="A1386" t="s">
        <v>1443</v>
      </c>
      <c r="B1386">
        <v>29.25</v>
      </c>
      <c r="C1386" s="5">
        <f t="shared" si="242"/>
        <v>5.6250000000000355E-2</v>
      </c>
      <c r="D1386" s="5">
        <f t="shared" si="243"/>
        <v>3.1500000000000306E-2</v>
      </c>
      <c r="E1386" s="5">
        <f t="shared" si="244"/>
        <v>5.6250000000000355E-2</v>
      </c>
      <c r="F1386" s="5">
        <f t="shared" si="245"/>
        <v>2.8125000000000178E-2</v>
      </c>
      <c r="G1386" s="2">
        <f t="shared" si="241"/>
        <v>1383</v>
      </c>
      <c r="H1386" s="6">
        <f t="shared" si="246"/>
        <v>5.0556117290192115E-4</v>
      </c>
      <c r="I1386" s="6">
        <f t="shared" si="247"/>
        <v>5.1017258405963229E-4</v>
      </c>
      <c r="J1386" s="6">
        <f t="shared" si="248"/>
        <v>0.69919110212334246</v>
      </c>
      <c r="K1386" s="6">
        <f t="shared" si="249"/>
        <v>0.37362327856977962</v>
      </c>
      <c r="L1386" s="2">
        <f t="shared" si="250"/>
        <v>0.26142296134507798</v>
      </c>
      <c r="M1386" s="2">
        <f t="shared" si="251"/>
        <v>0.26159215200781383</v>
      </c>
    </row>
    <row r="1387" spans="1:13" x14ac:dyDescent="0.3">
      <c r="A1387" t="s">
        <v>1444</v>
      </c>
      <c r="B1387">
        <v>29.362500000000001</v>
      </c>
      <c r="C1387" s="5">
        <f t="shared" si="242"/>
        <v>6.3000000000000611E-2</v>
      </c>
      <c r="D1387" s="5">
        <f t="shared" si="243"/>
        <v>-1.8750000000000711E-2</v>
      </c>
      <c r="E1387" s="5">
        <f t="shared" si="244"/>
        <v>6.7500000000002558E-3</v>
      </c>
      <c r="F1387" s="5">
        <f t="shared" si="245"/>
        <v>-2.475000000000005E-2</v>
      </c>
      <c r="G1387" s="2">
        <f t="shared" si="241"/>
        <v>1384</v>
      </c>
      <c r="H1387" s="6">
        <f t="shared" si="246"/>
        <v>5.0556117290192115E-4</v>
      </c>
      <c r="I1387" s="6">
        <f t="shared" si="247"/>
        <v>5.1213478630601544E-4</v>
      </c>
      <c r="J1387" s="6">
        <f t="shared" si="248"/>
        <v>0.69969666329624436</v>
      </c>
      <c r="K1387" s="6">
        <f t="shared" si="249"/>
        <v>0.37413541335608563</v>
      </c>
      <c r="L1387" s="2">
        <f t="shared" si="250"/>
        <v>0.26197044868461472</v>
      </c>
      <c r="M1387" s="2">
        <f t="shared" si="251"/>
        <v>0.26213980410091425</v>
      </c>
    </row>
    <row r="1388" spans="1:13" x14ac:dyDescent="0.3">
      <c r="A1388" t="s">
        <v>1445</v>
      </c>
      <c r="B1388">
        <v>29.376000000000001</v>
      </c>
      <c r="C1388" s="5">
        <f t="shared" si="242"/>
        <v>1.8749999999998934E-2</v>
      </c>
      <c r="D1388" s="5">
        <f t="shared" si="243"/>
        <v>-2.5500000000000966E-2</v>
      </c>
      <c r="E1388" s="5">
        <f t="shared" si="244"/>
        <v>1.1999999999998678E-2</v>
      </c>
      <c r="F1388" s="5">
        <f t="shared" si="245"/>
        <v>2.6249999999992113E-3</v>
      </c>
      <c r="G1388" s="2">
        <f t="shared" si="241"/>
        <v>1385</v>
      </c>
      <c r="H1388" s="6">
        <f t="shared" si="246"/>
        <v>5.0556117290192115E-4</v>
      </c>
      <c r="I1388" s="6">
        <f t="shared" si="247"/>
        <v>5.123702505755815E-4</v>
      </c>
      <c r="J1388" s="6">
        <f t="shared" si="248"/>
        <v>0.70020222446914626</v>
      </c>
      <c r="K1388" s="6">
        <f t="shared" si="249"/>
        <v>0.37464778360666123</v>
      </c>
      <c r="L1388" s="2">
        <f t="shared" si="250"/>
        <v>0.26251861884672484</v>
      </c>
      <c r="M1388" s="2">
        <f t="shared" si="251"/>
        <v>0.26268826736987833</v>
      </c>
    </row>
    <row r="1389" spans="1:13" x14ac:dyDescent="0.3">
      <c r="A1389" t="s">
        <v>1446</v>
      </c>
      <c r="B1389">
        <v>29.4</v>
      </c>
      <c r="C1389" s="5">
        <f t="shared" si="242"/>
        <v>1.1999999999998678E-2</v>
      </c>
      <c r="D1389" s="5">
        <f t="shared" si="243"/>
        <v>6.5625000000000711E-2</v>
      </c>
      <c r="E1389" s="5">
        <f t="shared" si="244"/>
        <v>0</v>
      </c>
      <c r="F1389" s="5">
        <f t="shared" si="245"/>
        <v>-5.9999999999993392E-3</v>
      </c>
      <c r="G1389" s="2">
        <f t="shared" si="241"/>
        <v>1386</v>
      </c>
      <c r="H1389" s="6">
        <f t="shared" si="246"/>
        <v>5.0556117290192115E-4</v>
      </c>
      <c r="I1389" s="6">
        <f t="shared" si="247"/>
        <v>5.1278885372147646E-4</v>
      </c>
      <c r="J1389" s="6">
        <f t="shared" si="248"/>
        <v>0.70070778564204816</v>
      </c>
      <c r="K1389" s="6">
        <f t="shared" si="249"/>
        <v>0.3751605724603827</v>
      </c>
      <c r="L1389" s="2">
        <f t="shared" si="250"/>
        <v>0.26306760060795753</v>
      </c>
      <c r="M1389" s="2">
        <f t="shared" si="251"/>
        <v>0.26323724913111102</v>
      </c>
    </row>
    <row r="1390" spans="1:13" x14ac:dyDescent="0.3">
      <c r="A1390" t="s">
        <v>1447</v>
      </c>
      <c r="B1390">
        <v>29.4</v>
      </c>
      <c r="C1390" s="5">
        <f t="shared" si="242"/>
        <v>0.15000000000000036</v>
      </c>
      <c r="D1390" s="5">
        <f t="shared" si="243"/>
        <v>6.9000000000000838E-2</v>
      </c>
      <c r="E1390" s="5">
        <f t="shared" si="244"/>
        <v>0.15000000000000036</v>
      </c>
      <c r="F1390" s="5">
        <f t="shared" si="245"/>
        <v>7.5000000000000178E-2</v>
      </c>
      <c r="G1390" s="2">
        <f t="shared" si="241"/>
        <v>1387</v>
      </c>
      <c r="H1390" s="6">
        <f t="shared" si="246"/>
        <v>5.0556117290192115E-4</v>
      </c>
      <c r="I1390" s="6">
        <f t="shared" si="247"/>
        <v>5.1278885372147646E-4</v>
      </c>
      <c r="J1390" s="6">
        <f t="shared" si="248"/>
        <v>0.70121334681495007</v>
      </c>
      <c r="K1390" s="6">
        <f t="shared" si="249"/>
        <v>0.37567336131410417</v>
      </c>
      <c r="L1390" s="2">
        <f t="shared" si="250"/>
        <v>0.26361710086145895</v>
      </c>
      <c r="M1390" s="2">
        <f t="shared" si="251"/>
        <v>0.26379041851102392</v>
      </c>
    </row>
    <row r="1391" spans="1:13" x14ac:dyDescent="0.3">
      <c r="A1391" t="s">
        <v>1448</v>
      </c>
      <c r="B1391">
        <v>29.7</v>
      </c>
      <c r="C1391" s="5">
        <f t="shared" si="242"/>
        <v>0.15000000000000036</v>
      </c>
      <c r="D1391" s="5">
        <f t="shared" si="243"/>
        <v>-7.5000000000000178E-2</v>
      </c>
      <c r="E1391" s="5">
        <f t="shared" si="244"/>
        <v>0</v>
      </c>
      <c r="F1391" s="5">
        <f t="shared" si="245"/>
        <v>-7.5000000000000178E-2</v>
      </c>
      <c r="G1391" s="2">
        <f t="shared" si="241"/>
        <v>1388</v>
      </c>
      <c r="H1391" s="6">
        <f t="shared" si="246"/>
        <v>5.0556117290192115E-4</v>
      </c>
      <c r="I1391" s="6">
        <f t="shared" si="247"/>
        <v>5.1802139304516501E-4</v>
      </c>
      <c r="J1391" s="6">
        <f t="shared" si="248"/>
        <v>0.70171890798785197</v>
      </c>
      <c r="K1391" s="6">
        <f t="shared" si="249"/>
        <v>0.37619138270714936</v>
      </c>
      <c r="L1391" s="2">
        <f t="shared" si="250"/>
        <v>0.26417079402437799</v>
      </c>
      <c r="M1391" s="2">
        <f t="shared" si="251"/>
        <v>0.26434411167394295</v>
      </c>
    </row>
    <row r="1392" spans="1:13" x14ac:dyDescent="0.3">
      <c r="A1392" t="s">
        <v>1449</v>
      </c>
      <c r="B1392">
        <v>29.7</v>
      </c>
      <c r="C1392" s="5">
        <f t="shared" si="242"/>
        <v>0</v>
      </c>
      <c r="D1392" s="5">
        <f t="shared" si="243"/>
        <v>-7.5000000000000178E-2</v>
      </c>
      <c r="E1392" s="5">
        <f t="shared" si="244"/>
        <v>0</v>
      </c>
      <c r="F1392" s="5">
        <f t="shared" si="245"/>
        <v>0</v>
      </c>
      <c r="G1392" s="2">
        <f t="shared" si="241"/>
        <v>1389</v>
      </c>
      <c r="H1392" s="6">
        <f t="shared" si="246"/>
        <v>5.0556117290192115E-4</v>
      </c>
      <c r="I1392" s="6">
        <f t="shared" si="247"/>
        <v>5.1802139304516501E-4</v>
      </c>
      <c r="J1392" s="6">
        <f t="shared" si="248"/>
        <v>0.70222446916075387</v>
      </c>
      <c r="K1392" s="6">
        <f t="shared" si="249"/>
        <v>0.37670940410019454</v>
      </c>
      <c r="L1392" s="2">
        <f t="shared" si="250"/>
        <v>0.2647250109703031</v>
      </c>
      <c r="M1392" s="2">
        <f t="shared" si="251"/>
        <v>0.26489832861986812</v>
      </c>
    </row>
    <row r="1393" spans="1:13" x14ac:dyDescent="0.3">
      <c r="A1393" t="s">
        <v>1450</v>
      </c>
      <c r="B1393">
        <v>29.7</v>
      </c>
      <c r="C1393" s="5">
        <f t="shared" si="242"/>
        <v>0</v>
      </c>
      <c r="D1393" s="5">
        <f t="shared" si="243"/>
        <v>0</v>
      </c>
      <c r="E1393" s="5">
        <f t="shared" si="244"/>
        <v>0</v>
      </c>
      <c r="F1393" s="5">
        <f t="shared" si="245"/>
        <v>0</v>
      </c>
      <c r="G1393" s="2">
        <f t="shared" si="241"/>
        <v>1390</v>
      </c>
      <c r="H1393" s="6">
        <f t="shared" si="246"/>
        <v>5.0556117290192115E-4</v>
      </c>
      <c r="I1393" s="6">
        <f t="shared" si="247"/>
        <v>5.1802139304516501E-4</v>
      </c>
      <c r="J1393" s="6">
        <f t="shared" si="248"/>
        <v>0.70273003033365578</v>
      </c>
      <c r="K1393" s="6">
        <f t="shared" si="249"/>
        <v>0.37722742549323973</v>
      </c>
      <c r="L1393" s="2">
        <f t="shared" si="250"/>
        <v>0.26527975169923435</v>
      </c>
      <c r="M1393" s="2">
        <f t="shared" si="251"/>
        <v>0.26545306934879936</v>
      </c>
    </row>
    <row r="1394" spans="1:13" x14ac:dyDescent="0.3">
      <c r="A1394" t="s">
        <v>1451</v>
      </c>
      <c r="B1394">
        <v>29.7</v>
      </c>
      <c r="C1394" s="5">
        <f t="shared" si="242"/>
        <v>0</v>
      </c>
      <c r="D1394" s="5">
        <f t="shared" si="243"/>
        <v>1.2499999999999289E-2</v>
      </c>
      <c r="E1394" s="5">
        <f t="shared" si="244"/>
        <v>0</v>
      </c>
      <c r="F1394" s="5">
        <f t="shared" si="245"/>
        <v>0</v>
      </c>
      <c r="G1394" s="2">
        <f t="shared" si="241"/>
        <v>1391</v>
      </c>
      <c r="H1394" s="6">
        <f t="shared" si="246"/>
        <v>5.0556117290192115E-4</v>
      </c>
      <c r="I1394" s="6">
        <f t="shared" si="247"/>
        <v>5.1802139304516501E-4</v>
      </c>
      <c r="J1394" s="6">
        <f t="shared" si="248"/>
        <v>0.70323559150655768</v>
      </c>
      <c r="K1394" s="6">
        <f t="shared" si="249"/>
        <v>0.37774544688628492</v>
      </c>
      <c r="L1394" s="2">
        <f t="shared" si="250"/>
        <v>0.26583501621117173</v>
      </c>
      <c r="M1394" s="2">
        <f t="shared" si="251"/>
        <v>0.26600833386073675</v>
      </c>
    </row>
    <row r="1395" spans="1:13" x14ac:dyDescent="0.3">
      <c r="A1395" t="s">
        <v>1452</v>
      </c>
      <c r="B1395">
        <v>29.7</v>
      </c>
      <c r="C1395" s="5">
        <f t="shared" si="242"/>
        <v>2.4999999999998579E-2</v>
      </c>
      <c r="D1395" s="5">
        <f t="shared" si="243"/>
        <v>1.2499999999999289E-2</v>
      </c>
      <c r="E1395" s="5">
        <f t="shared" si="244"/>
        <v>2.4999999999998579E-2</v>
      </c>
      <c r="F1395" s="5">
        <f t="shared" si="245"/>
        <v>1.2499999999999289E-2</v>
      </c>
      <c r="G1395" s="2">
        <f t="shared" si="241"/>
        <v>1392</v>
      </c>
      <c r="H1395" s="6">
        <f t="shared" si="246"/>
        <v>5.0556117290192115E-4</v>
      </c>
      <c r="I1395" s="6">
        <f t="shared" si="247"/>
        <v>5.1802139304516501E-4</v>
      </c>
      <c r="J1395" s="6">
        <f t="shared" si="248"/>
        <v>0.70374115267945958</v>
      </c>
      <c r="K1395" s="6">
        <f t="shared" si="249"/>
        <v>0.37826346827933011</v>
      </c>
      <c r="L1395" s="2">
        <f t="shared" si="250"/>
        <v>0.26639080450611519</v>
      </c>
      <c r="M1395" s="2">
        <f t="shared" si="251"/>
        <v>0.2665647358812227</v>
      </c>
    </row>
    <row r="1396" spans="1:13" x14ac:dyDescent="0.3">
      <c r="A1396" t="s">
        <v>1453</v>
      </c>
      <c r="B1396">
        <v>29.749999999999996</v>
      </c>
      <c r="C1396" s="5">
        <f t="shared" si="242"/>
        <v>2.4999999999998579E-2</v>
      </c>
      <c r="D1396" s="5">
        <f t="shared" si="243"/>
        <v>-1.2499999999999289E-2</v>
      </c>
      <c r="E1396" s="5">
        <f t="shared" si="244"/>
        <v>0</v>
      </c>
      <c r="F1396" s="5">
        <f t="shared" si="245"/>
        <v>-1.2499999999999289E-2</v>
      </c>
      <c r="G1396" s="2">
        <f t="shared" si="241"/>
        <v>1393</v>
      </c>
      <c r="H1396" s="6">
        <f t="shared" si="246"/>
        <v>5.0556117290192115E-4</v>
      </c>
      <c r="I1396" s="6">
        <f t="shared" si="247"/>
        <v>5.188934829324464E-4</v>
      </c>
      <c r="J1396" s="6">
        <f t="shared" si="248"/>
        <v>0.70424671385236148</v>
      </c>
      <c r="K1396" s="6">
        <f t="shared" si="249"/>
        <v>0.37878236176226254</v>
      </c>
      <c r="L1396" s="2">
        <f t="shared" si="250"/>
        <v>0.26694773119139686</v>
      </c>
      <c r="M1396" s="2">
        <f t="shared" si="251"/>
        <v>0.26712166256650438</v>
      </c>
    </row>
    <row r="1397" spans="1:13" x14ac:dyDescent="0.3">
      <c r="A1397" t="s">
        <v>1454</v>
      </c>
      <c r="B1397">
        <v>29.749999999999996</v>
      </c>
      <c r="C1397" s="5">
        <f t="shared" si="242"/>
        <v>0</v>
      </c>
      <c r="D1397" s="5">
        <f t="shared" si="243"/>
        <v>-1.2499999999998401E-2</v>
      </c>
      <c r="E1397" s="5">
        <f t="shared" si="244"/>
        <v>0</v>
      </c>
      <c r="F1397" s="5">
        <f t="shared" si="245"/>
        <v>0</v>
      </c>
      <c r="G1397" s="2">
        <f t="shared" si="241"/>
        <v>1394</v>
      </c>
      <c r="H1397" s="6">
        <f t="shared" si="246"/>
        <v>5.0556117290192115E-4</v>
      </c>
      <c r="I1397" s="6">
        <f t="shared" si="247"/>
        <v>5.188934829324464E-4</v>
      </c>
      <c r="J1397" s="6">
        <f t="shared" si="248"/>
        <v>0.70475227502526339</v>
      </c>
      <c r="K1397" s="6">
        <f t="shared" si="249"/>
        <v>0.37930125524519498</v>
      </c>
      <c r="L1397" s="2">
        <f t="shared" si="250"/>
        <v>0.26750518254147421</v>
      </c>
      <c r="M1397" s="2">
        <f t="shared" si="251"/>
        <v>0.26767911391658172</v>
      </c>
    </row>
    <row r="1398" spans="1:13" x14ac:dyDescent="0.3">
      <c r="A1398" t="s">
        <v>1455</v>
      </c>
      <c r="B1398">
        <v>29.749999999999996</v>
      </c>
      <c r="C1398" s="5">
        <f t="shared" si="242"/>
        <v>1.7763568394002505E-15</v>
      </c>
      <c r="D1398" s="5">
        <f t="shared" si="243"/>
        <v>8.8817841970012523E-16</v>
      </c>
      <c r="E1398" s="5">
        <f t="shared" si="244"/>
        <v>1.7763568394002505E-15</v>
      </c>
      <c r="F1398" s="5">
        <f t="shared" si="245"/>
        <v>8.8817841970012523E-16</v>
      </c>
      <c r="G1398" s="2">
        <f t="shared" si="241"/>
        <v>1395</v>
      </c>
      <c r="H1398" s="6">
        <f t="shared" si="246"/>
        <v>5.0556117290192115E-4</v>
      </c>
      <c r="I1398" s="6">
        <f t="shared" si="247"/>
        <v>5.188934829324464E-4</v>
      </c>
      <c r="J1398" s="6">
        <f t="shared" si="248"/>
        <v>0.70525783619816529</v>
      </c>
      <c r="K1398" s="6">
        <f t="shared" si="249"/>
        <v>0.37982014872812742</v>
      </c>
      <c r="L1398" s="2">
        <f t="shared" si="250"/>
        <v>0.26806315855634721</v>
      </c>
      <c r="M1398" s="2">
        <f t="shared" si="251"/>
        <v>0.26823708993145473</v>
      </c>
    </row>
    <row r="1399" spans="1:13" x14ac:dyDescent="0.3">
      <c r="A1399" t="s">
        <v>1456</v>
      </c>
      <c r="B1399">
        <v>29.75</v>
      </c>
      <c r="C1399" s="5">
        <f t="shared" si="242"/>
        <v>1.7763568394002505E-15</v>
      </c>
      <c r="D1399" s="5">
        <f t="shared" si="243"/>
        <v>-8.8817841970012523E-16</v>
      </c>
      <c r="E1399" s="5">
        <f t="shared" si="244"/>
        <v>0</v>
      </c>
      <c r="F1399" s="5">
        <f t="shared" si="245"/>
        <v>-8.8817841970012523E-16</v>
      </c>
      <c r="G1399" s="2">
        <f t="shared" si="241"/>
        <v>1396</v>
      </c>
      <c r="H1399" s="6">
        <f t="shared" si="246"/>
        <v>5.0556117290192115E-4</v>
      </c>
      <c r="I1399" s="6">
        <f t="shared" si="247"/>
        <v>5.1889348293244651E-4</v>
      </c>
      <c r="J1399" s="6">
        <f t="shared" si="248"/>
        <v>0.70576339737106719</v>
      </c>
      <c r="K1399" s="6">
        <f t="shared" si="249"/>
        <v>0.38033904221105985</v>
      </c>
      <c r="L1399" s="2">
        <f t="shared" si="250"/>
        <v>0.26862165923601594</v>
      </c>
      <c r="M1399" s="2">
        <f t="shared" si="251"/>
        <v>0.26879559061112346</v>
      </c>
    </row>
    <row r="1400" spans="1:13" x14ac:dyDescent="0.3">
      <c r="A1400" t="s">
        <v>1457</v>
      </c>
      <c r="B1400">
        <v>29.75</v>
      </c>
      <c r="C1400" s="5">
        <f t="shared" si="242"/>
        <v>0</v>
      </c>
      <c r="D1400" s="5">
        <f t="shared" si="243"/>
        <v>4.3749999999986855E-3</v>
      </c>
      <c r="E1400" s="5">
        <f t="shared" si="244"/>
        <v>0</v>
      </c>
      <c r="F1400" s="5">
        <f t="shared" si="245"/>
        <v>0</v>
      </c>
      <c r="G1400" s="2">
        <f t="shared" si="241"/>
        <v>1397</v>
      </c>
      <c r="H1400" s="6">
        <f t="shared" si="246"/>
        <v>5.0556117290192115E-4</v>
      </c>
      <c r="I1400" s="6">
        <f t="shared" si="247"/>
        <v>5.1889348293244651E-4</v>
      </c>
      <c r="J1400" s="6">
        <f t="shared" si="248"/>
        <v>0.70626895854396909</v>
      </c>
      <c r="K1400" s="6">
        <f t="shared" si="249"/>
        <v>0.38085793569399229</v>
      </c>
      <c r="L1400" s="2">
        <f t="shared" si="250"/>
        <v>0.26918068458048033</v>
      </c>
      <c r="M1400" s="2">
        <f t="shared" si="251"/>
        <v>0.26935461595558785</v>
      </c>
    </row>
    <row r="1401" spans="1:13" x14ac:dyDescent="0.3">
      <c r="A1401" t="s">
        <v>1458</v>
      </c>
      <c r="B1401">
        <v>29.75</v>
      </c>
      <c r="C1401" s="5">
        <f t="shared" si="242"/>
        <v>8.7499999999991473E-3</v>
      </c>
      <c r="D1401" s="5">
        <f t="shared" si="243"/>
        <v>4.3749999999999289E-2</v>
      </c>
      <c r="E1401" s="5">
        <f t="shared" si="244"/>
        <v>8.7499999999991473E-3</v>
      </c>
      <c r="F1401" s="5">
        <f t="shared" si="245"/>
        <v>4.3749999999995737E-3</v>
      </c>
      <c r="G1401" s="2">
        <f t="shared" si="241"/>
        <v>1398</v>
      </c>
      <c r="H1401" s="6">
        <f t="shared" si="246"/>
        <v>5.0556117290192115E-4</v>
      </c>
      <c r="I1401" s="6">
        <f t="shared" si="247"/>
        <v>5.1889348293244651E-4</v>
      </c>
      <c r="J1401" s="6">
        <f t="shared" si="248"/>
        <v>0.706774519716871</v>
      </c>
      <c r="K1401" s="6">
        <f t="shared" si="249"/>
        <v>0.38137682917692473</v>
      </c>
      <c r="L1401" s="2">
        <f t="shared" si="250"/>
        <v>0.26974023458974045</v>
      </c>
      <c r="M1401" s="2">
        <f t="shared" si="251"/>
        <v>0.26991438169466686</v>
      </c>
    </row>
    <row r="1402" spans="1:13" x14ac:dyDescent="0.3">
      <c r="A1402" t="s">
        <v>1459</v>
      </c>
      <c r="B1402">
        <v>29.767499999999998</v>
      </c>
      <c r="C1402" s="5">
        <f t="shared" si="242"/>
        <v>8.7499999999998579E-2</v>
      </c>
      <c r="D1402" s="5">
        <f t="shared" si="243"/>
        <v>3.500000000000103E-2</v>
      </c>
      <c r="E1402" s="5">
        <f t="shared" si="244"/>
        <v>7.8749999999999432E-2</v>
      </c>
      <c r="F1402" s="5">
        <f t="shared" si="245"/>
        <v>3.5000000000000142E-2</v>
      </c>
      <c r="G1402" s="2">
        <f t="shared" si="241"/>
        <v>1399</v>
      </c>
      <c r="H1402" s="6">
        <f t="shared" si="246"/>
        <v>5.0556117290192115E-4</v>
      </c>
      <c r="I1402" s="6">
        <f t="shared" si="247"/>
        <v>5.1919871439299497E-4</v>
      </c>
      <c r="J1402" s="6">
        <f t="shared" si="248"/>
        <v>0.7072800808897729</v>
      </c>
      <c r="K1402" s="6">
        <f t="shared" si="249"/>
        <v>0.38189602789131771</v>
      </c>
      <c r="L1402" s="2">
        <f t="shared" si="250"/>
        <v>0.27030052530224147</v>
      </c>
      <c r="M1402" s="2">
        <f t="shared" si="251"/>
        <v>0.27047661536435685</v>
      </c>
    </row>
    <row r="1403" spans="1:13" x14ac:dyDescent="0.3">
      <c r="A1403" t="s">
        <v>1460</v>
      </c>
      <c r="B1403">
        <v>29.924999999999997</v>
      </c>
      <c r="C1403" s="5">
        <f t="shared" si="242"/>
        <v>7.8750000000001208E-2</v>
      </c>
      <c r="D1403" s="5">
        <f t="shared" si="243"/>
        <v>-2.4999999999998579E-2</v>
      </c>
      <c r="E1403" s="5">
        <f t="shared" si="244"/>
        <v>1.7763568394002505E-15</v>
      </c>
      <c r="F1403" s="5">
        <f t="shared" si="245"/>
        <v>-3.9374999999998828E-2</v>
      </c>
      <c r="G1403" s="2">
        <f t="shared" si="241"/>
        <v>1400</v>
      </c>
      <c r="H1403" s="6">
        <f t="shared" si="246"/>
        <v>5.0556117290192115E-4</v>
      </c>
      <c r="I1403" s="6">
        <f t="shared" si="247"/>
        <v>5.2194579753793143E-4</v>
      </c>
      <c r="J1403" s="6">
        <f t="shared" si="248"/>
        <v>0.7077856420626748</v>
      </c>
      <c r="K1403" s="6">
        <f t="shared" si="249"/>
        <v>0.38241797368885566</v>
      </c>
      <c r="L1403" s="2">
        <f t="shared" si="250"/>
        <v>0.2708632867229907</v>
      </c>
      <c r="M1403" s="2">
        <f t="shared" si="251"/>
        <v>0.27103937678510609</v>
      </c>
    </row>
    <row r="1404" spans="1:13" x14ac:dyDescent="0.3">
      <c r="A1404" t="s">
        <v>1461</v>
      </c>
      <c r="B1404">
        <v>29.925000000000001</v>
      </c>
      <c r="C1404" s="5">
        <f t="shared" si="242"/>
        <v>3.7500000000001421E-2</v>
      </c>
      <c r="D1404" s="5">
        <f t="shared" si="243"/>
        <v>-2.0625000000000782E-2</v>
      </c>
      <c r="E1404" s="5">
        <f t="shared" si="244"/>
        <v>3.7499999999999645E-2</v>
      </c>
      <c r="F1404" s="5">
        <f t="shared" si="245"/>
        <v>1.8749999999998934E-2</v>
      </c>
      <c r="G1404" s="2">
        <f t="shared" si="241"/>
        <v>1401</v>
      </c>
      <c r="H1404" s="6">
        <f t="shared" si="246"/>
        <v>5.0556117290192115E-4</v>
      </c>
      <c r="I1404" s="6">
        <f t="shared" si="247"/>
        <v>5.2194579753793153E-4</v>
      </c>
      <c r="J1404" s="6">
        <f t="shared" si="248"/>
        <v>0.70829120323557671</v>
      </c>
      <c r="K1404" s="6">
        <f t="shared" si="249"/>
        <v>0.38293991948639361</v>
      </c>
      <c r="L1404" s="2">
        <f t="shared" si="250"/>
        <v>0.27142657589479907</v>
      </c>
      <c r="M1404" s="2">
        <f t="shared" si="251"/>
        <v>0.27160359249730787</v>
      </c>
    </row>
    <row r="1405" spans="1:13" x14ac:dyDescent="0.3">
      <c r="A1405" t="s">
        <v>1462</v>
      </c>
      <c r="B1405">
        <v>30</v>
      </c>
      <c r="C1405" s="5">
        <f t="shared" si="242"/>
        <v>3.7499999999999645E-2</v>
      </c>
      <c r="D1405" s="5">
        <f t="shared" si="243"/>
        <v>-1.8750000000000711E-2</v>
      </c>
      <c r="E1405" s="5">
        <f t="shared" si="244"/>
        <v>0</v>
      </c>
      <c r="F1405" s="5">
        <f t="shared" si="245"/>
        <v>-1.8749999999999822E-2</v>
      </c>
      <c r="G1405" s="2">
        <f t="shared" si="241"/>
        <v>1402</v>
      </c>
      <c r="H1405" s="6">
        <f t="shared" si="246"/>
        <v>5.0556117290192115E-4</v>
      </c>
      <c r="I1405" s="6">
        <f t="shared" si="247"/>
        <v>5.2325393236885356E-4</v>
      </c>
      <c r="J1405" s="6">
        <f t="shared" si="248"/>
        <v>0.70879676440847861</v>
      </c>
      <c r="K1405" s="6">
        <f t="shared" si="249"/>
        <v>0.38346317341876246</v>
      </c>
      <c r="L1405" s="2">
        <f t="shared" si="250"/>
        <v>0.27199132068074444</v>
      </c>
      <c r="M1405" s="2">
        <f t="shared" si="251"/>
        <v>0.27216833728325318</v>
      </c>
    </row>
    <row r="1406" spans="1:13" x14ac:dyDescent="0.3">
      <c r="A1406" t="s">
        <v>1463</v>
      </c>
      <c r="B1406">
        <v>30</v>
      </c>
      <c r="C1406" s="5">
        <f t="shared" si="242"/>
        <v>0</v>
      </c>
      <c r="D1406" s="5">
        <f t="shared" si="243"/>
        <v>-1.8749999999999822E-2</v>
      </c>
      <c r="E1406" s="5">
        <f t="shared" si="244"/>
        <v>0</v>
      </c>
      <c r="F1406" s="5">
        <f t="shared" si="245"/>
        <v>0</v>
      </c>
      <c r="G1406" s="2">
        <f t="shared" si="241"/>
        <v>1403</v>
      </c>
      <c r="H1406" s="6">
        <f t="shared" si="246"/>
        <v>5.0556117290192115E-4</v>
      </c>
      <c r="I1406" s="6">
        <f t="shared" si="247"/>
        <v>5.2325393236885356E-4</v>
      </c>
      <c r="J1406" s="6">
        <f t="shared" si="248"/>
        <v>0.70930232558138051</v>
      </c>
      <c r="K1406" s="6">
        <f t="shared" si="249"/>
        <v>0.38398642735113131</v>
      </c>
      <c r="L1406" s="2">
        <f t="shared" si="250"/>
        <v>0.27255659454043329</v>
      </c>
      <c r="M1406" s="2">
        <f t="shared" si="251"/>
        <v>0.27273361114294209</v>
      </c>
    </row>
    <row r="1407" spans="1:13" x14ac:dyDescent="0.3">
      <c r="A1407" t="s">
        <v>1464</v>
      </c>
      <c r="B1407">
        <v>30</v>
      </c>
      <c r="C1407" s="5">
        <f t="shared" si="242"/>
        <v>0</v>
      </c>
      <c r="D1407" s="5">
        <f t="shared" si="243"/>
        <v>0</v>
      </c>
      <c r="E1407" s="5">
        <f t="shared" si="244"/>
        <v>0</v>
      </c>
      <c r="F1407" s="5">
        <f t="shared" si="245"/>
        <v>0</v>
      </c>
      <c r="G1407" s="2">
        <f t="shared" si="241"/>
        <v>1404</v>
      </c>
      <c r="H1407" s="6">
        <f t="shared" si="246"/>
        <v>5.0556117290192115E-4</v>
      </c>
      <c r="I1407" s="6">
        <f t="shared" si="247"/>
        <v>5.2325393236885356E-4</v>
      </c>
      <c r="J1407" s="6">
        <f t="shared" si="248"/>
        <v>0.70980788675428241</v>
      </c>
      <c r="K1407" s="6">
        <f t="shared" si="249"/>
        <v>0.38450968128350016</v>
      </c>
      <c r="L1407" s="2">
        <f t="shared" si="250"/>
        <v>0.27312239747386574</v>
      </c>
      <c r="M1407" s="2">
        <f t="shared" si="251"/>
        <v>0.27329941407637448</v>
      </c>
    </row>
    <row r="1408" spans="1:13" x14ac:dyDescent="0.3">
      <c r="A1408" t="s">
        <v>1465</v>
      </c>
      <c r="B1408">
        <v>30</v>
      </c>
      <c r="C1408" s="5">
        <f t="shared" si="242"/>
        <v>0</v>
      </c>
      <c r="D1408" s="5">
        <f t="shared" si="243"/>
        <v>3.7500000000000533E-2</v>
      </c>
      <c r="E1408" s="5">
        <f t="shared" si="244"/>
        <v>0</v>
      </c>
      <c r="F1408" s="5">
        <f t="shared" si="245"/>
        <v>0</v>
      </c>
      <c r="G1408" s="2">
        <f t="shared" si="241"/>
        <v>1405</v>
      </c>
      <c r="H1408" s="6">
        <f t="shared" si="246"/>
        <v>5.0556117290192115E-4</v>
      </c>
      <c r="I1408" s="6">
        <f t="shared" si="247"/>
        <v>5.2325393236885356E-4</v>
      </c>
      <c r="J1408" s="6">
        <f t="shared" si="248"/>
        <v>0.71031344792718432</v>
      </c>
      <c r="K1408" s="6">
        <f t="shared" si="249"/>
        <v>0.38503293521586901</v>
      </c>
      <c r="L1408" s="2">
        <f t="shared" si="250"/>
        <v>0.27368872948104173</v>
      </c>
      <c r="M1408" s="2">
        <f t="shared" si="251"/>
        <v>0.27386574608355047</v>
      </c>
    </row>
    <row r="1409" spans="1:13" x14ac:dyDescent="0.3">
      <c r="A1409" t="s">
        <v>1466</v>
      </c>
      <c r="B1409">
        <v>30</v>
      </c>
      <c r="C1409" s="5">
        <f t="shared" si="242"/>
        <v>7.5000000000001066E-2</v>
      </c>
      <c r="D1409" s="5">
        <f t="shared" si="243"/>
        <v>8.4000000000000519E-2</v>
      </c>
      <c r="E1409" s="5">
        <f t="shared" si="244"/>
        <v>7.5000000000001066E-2</v>
      </c>
      <c r="F1409" s="5">
        <f t="shared" si="245"/>
        <v>3.7500000000000533E-2</v>
      </c>
      <c r="G1409" s="2">
        <f t="shared" si="241"/>
        <v>1406</v>
      </c>
      <c r="H1409" s="6">
        <f t="shared" si="246"/>
        <v>5.0556117290192115E-4</v>
      </c>
      <c r="I1409" s="6">
        <f t="shared" si="247"/>
        <v>5.2325393236885356E-4</v>
      </c>
      <c r="J1409" s="6">
        <f t="shared" si="248"/>
        <v>0.71081900910008622</v>
      </c>
      <c r="K1409" s="6">
        <f t="shared" si="249"/>
        <v>0.38555618914823786</v>
      </c>
      <c r="L1409" s="2">
        <f t="shared" si="250"/>
        <v>0.27425559056196125</v>
      </c>
      <c r="M1409" s="2">
        <f t="shared" si="251"/>
        <v>0.27443446685867856</v>
      </c>
    </row>
    <row r="1410" spans="1:13" x14ac:dyDescent="0.3">
      <c r="A1410" t="s">
        <v>1467</v>
      </c>
      <c r="B1410">
        <v>30.150000000000002</v>
      </c>
      <c r="C1410" s="5">
        <f t="shared" si="242"/>
        <v>0.16800000000000104</v>
      </c>
      <c r="D1410" s="5">
        <f t="shared" si="243"/>
        <v>1.8749999999998934E-2</v>
      </c>
      <c r="E1410" s="5">
        <f t="shared" si="244"/>
        <v>9.2999999999999972E-2</v>
      </c>
      <c r="F1410" s="5">
        <f t="shared" si="245"/>
        <v>8.9999999999994529E-3</v>
      </c>
      <c r="G1410" s="2">
        <f t="shared" si="241"/>
        <v>1407</v>
      </c>
      <c r="H1410" s="6">
        <f t="shared" si="246"/>
        <v>5.0556117290192115E-4</v>
      </c>
      <c r="I1410" s="6">
        <f t="shared" si="247"/>
        <v>5.2587020203069795E-4</v>
      </c>
      <c r="J1410" s="6">
        <f t="shared" si="248"/>
        <v>0.71132457027298812</v>
      </c>
      <c r="K1410" s="6">
        <f t="shared" si="249"/>
        <v>0.38608205935026857</v>
      </c>
      <c r="L1410" s="2">
        <f t="shared" si="250"/>
        <v>0.27482484305620158</v>
      </c>
      <c r="M1410" s="2">
        <f t="shared" si="251"/>
        <v>0.27500602701386617</v>
      </c>
    </row>
    <row r="1411" spans="1:13" x14ac:dyDescent="0.3">
      <c r="A1411" t="s">
        <v>1468</v>
      </c>
      <c r="B1411">
        <v>30.336000000000002</v>
      </c>
      <c r="C1411" s="5">
        <f t="shared" si="242"/>
        <v>0.11249999999999893</v>
      </c>
      <c r="D1411" s="5">
        <f t="shared" si="243"/>
        <v>-7.1125000000001215E-2</v>
      </c>
      <c r="E1411" s="5">
        <f t="shared" si="244"/>
        <v>1.9499999999998963E-2</v>
      </c>
      <c r="F1411" s="5">
        <f t="shared" si="245"/>
        <v>-3.6750000000000504E-2</v>
      </c>
      <c r="G1411" s="2">
        <f t="shared" si="241"/>
        <v>1408</v>
      </c>
      <c r="H1411" s="6">
        <f t="shared" si="246"/>
        <v>5.0556117290192115E-4</v>
      </c>
      <c r="I1411" s="6">
        <f t="shared" si="247"/>
        <v>5.2911437641138483E-4</v>
      </c>
      <c r="J1411" s="6">
        <f t="shared" si="248"/>
        <v>0.71183013144589002</v>
      </c>
      <c r="K1411" s="6">
        <f t="shared" si="249"/>
        <v>0.38661117372667997</v>
      </c>
      <c r="L1411" s="2">
        <f t="shared" si="250"/>
        <v>0.27539693821075867</v>
      </c>
      <c r="M1411" s="2">
        <f t="shared" si="251"/>
        <v>0.27557860637671333</v>
      </c>
    </row>
    <row r="1412" spans="1:13" x14ac:dyDescent="0.3">
      <c r="A1412" t="s">
        <v>1469</v>
      </c>
      <c r="B1412">
        <v>30.375</v>
      </c>
      <c r="C1412" s="5">
        <f t="shared" si="242"/>
        <v>2.5749999999998607E-2</v>
      </c>
      <c r="D1412" s="5">
        <f t="shared" si="243"/>
        <v>-5.3124999999999645E-2</v>
      </c>
      <c r="E1412" s="5">
        <f t="shared" si="244"/>
        <v>6.2499999999996447E-3</v>
      </c>
      <c r="F1412" s="5">
        <f t="shared" si="245"/>
        <v>-6.6249999999996589E-3</v>
      </c>
      <c r="G1412" s="2">
        <f t="shared" si="241"/>
        <v>1409</v>
      </c>
      <c r="H1412" s="6">
        <f t="shared" si="246"/>
        <v>5.0556117290192115E-4</v>
      </c>
      <c r="I1412" s="6">
        <f t="shared" si="247"/>
        <v>5.2979460652346425E-4</v>
      </c>
      <c r="J1412" s="6">
        <f t="shared" si="248"/>
        <v>0.71233569261879193</v>
      </c>
      <c r="K1412" s="6">
        <f t="shared" si="249"/>
        <v>0.38714096833320344</v>
      </c>
      <c r="L1412" s="2">
        <f t="shared" si="250"/>
        <v>0.27597005326077118</v>
      </c>
      <c r="M1412" s="2">
        <f t="shared" si="251"/>
        <v>0.27615187673191433</v>
      </c>
    </row>
    <row r="1413" spans="1:13" x14ac:dyDescent="0.3">
      <c r="A1413" t="s">
        <v>1470</v>
      </c>
      <c r="B1413">
        <v>30.387499999999999</v>
      </c>
      <c r="C1413" s="5">
        <f t="shared" si="242"/>
        <v>6.2499999999996447E-3</v>
      </c>
      <c r="D1413" s="5">
        <f t="shared" si="243"/>
        <v>-9.7499999999994813E-3</v>
      </c>
      <c r="E1413" s="5">
        <f t="shared" si="244"/>
        <v>0</v>
      </c>
      <c r="F1413" s="5">
        <f t="shared" si="245"/>
        <v>-3.1249999999998224E-3</v>
      </c>
      <c r="G1413" s="2">
        <f t="shared" si="241"/>
        <v>1410</v>
      </c>
      <c r="H1413" s="6">
        <f t="shared" si="246"/>
        <v>5.0556117290192115E-4</v>
      </c>
      <c r="I1413" s="6">
        <f t="shared" si="247"/>
        <v>5.3001262899528463E-4</v>
      </c>
      <c r="J1413" s="6">
        <f t="shared" si="248"/>
        <v>0.71284125379169383</v>
      </c>
      <c r="K1413" s="6">
        <f t="shared" si="249"/>
        <v>0.38767098096219871</v>
      </c>
      <c r="L1413" s="2">
        <f t="shared" si="250"/>
        <v>0.2765438595235849</v>
      </c>
      <c r="M1413" s="2">
        <f t="shared" si="251"/>
        <v>0.276725682994728</v>
      </c>
    </row>
    <row r="1414" spans="1:13" x14ac:dyDescent="0.3">
      <c r="A1414" t="s">
        <v>1471</v>
      </c>
      <c r="B1414">
        <v>30.387499999999999</v>
      </c>
      <c r="C1414" s="5">
        <f t="shared" si="242"/>
        <v>6.2499999999996447E-3</v>
      </c>
      <c r="D1414" s="5">
        <f t="shared" si="243"/>
        <v>8.8817841970012523E-16</v>
      </c>
      <c r="E1414" s="5">
        <f t="shared" si="244"/>
        <v>6.2499999999996447E-3</v>
      </c>
      <c r="F1414" s="5">
        <f t="shared" si="245"/>
        <v>3.1249999999998224E-3</v>
      </c>
      <c r="G1414" s="2">
        <f t="shared" ref="G1414:G1477" si="252">G1413+1</f>
        <v>1411</v>
      </c>
      <c r="H1414" s="6">
        <f t="shared" si="246"/>
        <v>5.0556117290192115E-4</v>
      </c>
      <c r="I1414" s="6">
        <f t="shared" si="247"/>
        <v>5.3001262899528463E-4</v>
      </c>
      <c r="J1414" s="6">
        <f t="shared" si="248"/>
        <v>0.71334681496459573</v>
      </c>
      <c r="K1414" s="6">
        <f t="shared" si="249"/>
        <v>0.38820099359119398</v>
      </c>
      <c r="L1414" s="2">
        <f t="shared" si="250"/>
        <v>0.2771182016940113</v>
      </c>
      <c r="M1414" s="2">
        <f t="shared" si="251"/>
        <v>0.27730018069079032</v>
      </c>
    </row>
    <row r="1415" spans="1:13" x14ac:dyDescent="0.3">
      <c r="A1415" t="s">
        <v>1472</v>
      </c>
      <c r="B1415">
        <v>30.4</v>
      </c>
      <c r="C1415" s="5">
        <f t="shared" si="242"/>
        <v>6.2500000000014211E-3</v>
      </c>
      <c r="D1415" s="5">
        <f t="shared" si="243"/>
        <v>4.6875E-2</v>
      </c>
      <c r="E1415" s="5">
        <f t="shared" si="244"/>
        <v>1.7763568394002505E-15</v>
      </c>
      <c r="F1415" s="5">
        <f t="shared" si="245"/>
        <v>-3.1249999999989342E-3</v>
      </c>
      <c r="G1415" s="2">
        <f t="shared" si="252"/>
        <v>1412</v>
      </c>
      <c r="H1415" s="6">
        <f t="shared" si="246"/>
        <v>5.0556117290192115E-4</v>
      </c>
      <c r="I1415" s="6">
        <f t="shared" si="247"/>
        <v>5.30230651467105E-4</v>
      </c>
      <c r="J1415" s="6">
        <f t="shared" si="248"/>
        <v>0.71385237613749764</v>
      </c>
      <c r="K1415" s="6">
        <f t="shared" si="249"/>
        <v>0.3887312242426611</v>
      </c>
      <c r="L1415" s="2">
        <f t="shared" si="250"/>
        <v>0.27769323551813374</v>
      </c>
      <c r="M1415" s="2">
        <f t="shared" si="251"/>
        <v>0.27787521451491282</v>
      </c>
    </row>
    <row r="1416" spans="1:13" x14ac:dyDescent="0.3">
      <c r="A1416" t="s">
        <v>1473</v>
      </c>
      <c r="B1416">
        <v>30.400000000000002</v>
      </c>
      <c r="C1416" s="5">
        <f t="shared" si="242"/>
        <v>9.9999999999999645E-2</v>
      </c>
      <c r="D1416" s="5">
        <f t="shared" si="243"/>
        <v>4.6874999999998224E-2</v>
      </c>
      <c r="E1416" s="5">
        <f t="shared" si="244"/>
        <v>9.9999999999997868E-2</v>
      </c>
      <c r="F1416" s="5">
        <f t="shared" si="245"/>
        <v>4.9999999999998046E-2</v>
      </c>
      <c r="G1416" s="2">
        <f t="shared" si="252"/>
        <v>1413</v>
      </c>
      <c r="H1416" s="6">
        <f t="shared" si="246"/>
        <v>5.0556117290192115E-4</v>
      </c>
      <c r="I1416" s="6">
        <f t="shared" si="247"/>
        <v>5.30230651467105E-4</v>
      </c>
      <c r="J1416" s="6">
        <f t="shared" si="248"/>
        <v>0.71435793731039954</v>
      </c>
      <c r="K1416" s="6">
        <f t="shared" si="249"/>
        <v>0.38926145489412822</v>
      </c>
      <c r="L1416" s="2">
        <f t="shared" si="250"/>
        <v>0.27826880547031635</v>
      </c>
      <c r="M1416" s="2">
        <f t="shared" si="251"/>
        <v>0.27845327640442746</v>
      </c>
    </row>
    <row r="1417" spans="1:13" x14ac:dyDescent="0.3">
      <c r="A1417" t="s">
        <v>1474</v>
      </c>
      <c r="B1417">
        <v>30.599999999999998</v>
      </c>
      <c r="C1417" s="5">
        <f t="shared" si="242"/>
        <v>9.9999999999997868E-2</v>
      </c>
      <c r="D1417" s="5">
        <f t="shared" si="243"/>
        <v>-4.9999999999998934E-2</v>
      </c>
      <c r="E1417" s="5">
        <f t="shared" si="244"/>
        <v>0</v>
      </c>
      <c r="F1417" s="5">
        <f t="shared" si="245"/>
        <v>-4.9999999999998934E-2</v>
      </c>
      <c r="G1417" s="2">
        <f t="shared" si="252"/>
        <v>1414</v>
      </c>
      <c r="H1417" s="6">
        <f t="shared" si="246"/>
        <v>5.0556117290192115E-4</v>
      </c>
      <c r="I1417" s="6">
        <f t="shared" si="247"/>
        <v>5.3371901101623067E-4</v>
      </c>
      <c r="J1417" s="6">
        <f t="shared" si="248"/>
        <v>0.71486349848330144</v>
      </c>
      <c r="K1417" s="6">
        <f t="shared" si="249"/>
        <v>0.38979517390514445</v>
      </c>
      <c r="L1417" s="2">
        <f t="shared" si="250"/>
        <v>0.27884740701504945</v>
      </c>
      <c r="M1417" s="2">
        <f t="shared" si="251"/>
        <v>0.27903187794916057</v>
      </c>
    </row>
    <row r="1418" spans="1:13" x14ac:dyDescent="0.3">
      <c r="A1418" t="s">
        <v>1475</v>
      </c>
      <c r="B1418">
        <v>30.599999999999998</v>
      </c>
      <c r="C1418" s="5">
        <f t="shared" si="242"/>
        <v>1.7763568394002505E-15</v>
      </c>
      <c r="D1418" s="5">
        <f t="shared" si="243"/>
        <v>8.8817841970012523E-16</v>
      </c>
      <c r="E1418" s="5">
        <f t="shared" si="244"/>
        <v>1.7763568394002505E-15</v>
      </c>
      <c r="F1418" s="5">
        <f t="shared" si="245"/>
        <v>8.8817841970012523E-16</v>
      </c>
      <c r="G1418" s="2">
        <f t="shared" si="252"/>
        <v>1415</v>
      </c>
      <c r="H1418" s="6">
        <f t="shared" si="246"/>
        <v>5.0556117290192115E-4</v>
      </c>
      <c r="I1418" s="6">
        <f t="shared" si="247"/>
        <v>5.3371901101623067E-4</v>
      </c>
      <c r="J1418" s="6">
        <f t="shared" si="248"/>
        <v>0.71536905965620334</v>
      </c>
      <c r="K1418" s="6">
        <f t="shared" si="249"/>
        <v>0.39032889291616069</v>
      </c>
      <c r="L1418" s="2">
        <f t="shared" si="250"/>
        <v>0.27942654821500096</v>
      </c>
      <c r="M1418" s="2">
        <f t="shared" si="251"/>
        <v>0.27961101914911207</v>
      </c>
    </row>
    <row r="1419" spans="1:13" x14ac:dyDescent="0.3">
      <c r="A1419" t="s">
        <v>1476</v>
      </c>
      <c r="B1419">
        <v>30.6</v>
      </c>
      <c r="C1419" s="5">
        <f t="shared" si="242"/>
        <v>9.9999999999999645E-2</v>
      </c>
      <c r="D1419" s="5">
        <f t="shared" si="243"/>
        <v>4.9999999999998046E-2</v>
      </c>
      <c r="E1419" s="5">
        <f t="shared" si="244"/>
        <v>9.9999999999997868E-2</v>
      </c>
      <c r="F1419" s="5">
        <f t="shared" si="245"/>
        <v>4.9999999999998046E-2</v>
      </c>
      <c r="G1419" s="2">
        <f t="shared" si="252"/>
        <v>1416</v>
      </c>
      <c r="H1419" s="6">
        <f t="shared" si="246"/>
        <v>5.0556117290192115E-4</v>
      </c>
      <c r="I1419" s="6">
        <f t="shared" si="247"/>
        <v>5.3371901101623067E-4</v>
      </c>
      <c r="J1419" s="6">
        <f t="shared" si="248"/>
        <v>0.71587462082910525</v>
      </c>
      <c r="K1419" s="6">
        <f t="shared" si="249"/>
        <v>0.39086261192717692</v>
      </c>
      <c r="L1419" s="2">
        <f t="shared" si="250"/>
        <v>0.28000622907017086</v>
      </c>
      <c r="M1419" s="2">
        <f t="shared" si="251"/>
        <v>0.28019319723235153</v>
      </c>
    </row>
    <row r="1420" spans="1:13" x14ac:dyDescent="0.3">
      <c r="A1420" t="s">
        <v>1477</v>
      </c>
      <c r="B1420">
        <v>30.799999999999997</v>
      </c>
      <c r="C1420" s="5">
        <f t="shared" si="242"/>
        <v>9.9999999999997868E-2</v>
      </c>
      <c r="D1420" s="5">
        <f t="shared" si="243"/>
        <v>-4.9999999999999822E-2</v>
      </c>
      <c r="E1420" s="5">
        <f t="shared" si="244"/>
        <v>0</v>
      </c>
      <c r="F1420" s="5">
        <f t="shared" si="245"/>
        <v>-4.9999999999998934E-2</v>
      </c>
      <c r="G1420" s="2">
        <f t="shared" si="252"/>
        <v>1417</v>
      </c>
      <c r="H1420" s="6">
        <f t="shared" si="246"/>
        <v>5.0556117290192115E-4</v>
      </c>
      <c r="I1420" s="6">
        <f t="shared" si="247"/>
        <v>5.3720737056535634E-4</v>
      </c>
      <c r="J1420" s="6">
        <f t="shared" si="248"/>
        <v>0.71638018200200715</v>
      </c>
      <c r="K1420" s="6">
        <f t="shared" si="249"/>
        <v>0.39139981929774226</v>
      </c>
      <c r="L1420" s="2">
        <f t="shared" si="250"/>
        <v>0.28058895033578707</v>
      </c>
      <c r="M1420" s="2">
        <f t="shared" si="251"/>
        <v>0.28077591849796774</v>
      </c>
    </row>
    <row r="1421" spans="1:13" x14ac:dyDescent="0.3">
      <c r="A1421" t="s">
        <v>1478</v>
      </c>
      <c r="B1421">
        <v>30.799999999999997</v>
      </c>
      <c r="C1421" s="5">
        <f t="shared" si="242"/>
        <v>0</v>
      </c>
      <c r="D1421" s="5">
        <f t="shared" si="243"/>
        <v>-4.9999999999998046E-2</v>
      </c>
      <c r="E1421" s="5">
        <f t="shared" si="244"/>
        <v>0</v>
      </c>
      <c r="F1421" s="5">
        <f t="shared" si="245"/>
        <v>0</v>
      </c>
      <c r="G1421" s="2">
        <f t="shared" si="252"/>
        <v>1418</v>
      </c>
      <c r="H1421" s="6">
        <f t="shared" si="246"/>
        <v>5.0556117290192115E-4</v>
      </c>
      <c r="I1421" s="6">
        <f t="shared" si="247"/>
        <v>5.3720737056535634E-4</v>
      </c>
      <c r="J1421" s="6">
        <f t="shared" si="248"/>
        <v>0.71688574317490905</v>
      </c>
      <c r="K1421" s="6">
        <f t="shared" si="249"/>
        <v>0.3919370266683076</v>
      </c>
      <c r="L1421" s="2">
        <f t="shared" si="250"/>
        <v>0.28117221478377996</v>
      </c>
      <c r="M1421" s="2">
        <f t="shared" si="251"/>
        <v>0.28135918294596063</v>
      </c>
    </row>
    <row r="1422" spans="1:13" x14ac:dyDescent="0.3">
      <c r="A1422" t="s">
        <v>1479</v>
      </c>
      <c r="B1422">
        <v>30.799999999999997</v>
      </c>
      <c r="C1422" s="5">
        <f t="shared" si="242"/>
        <v>1.7763568394002505E-15</v>
      </c>
      <c r="D1422" s="5">
        <f t="shared" si="243"/>
        <v>8.8817841970012523E-16</v>
      </c>
      <c r="E1422" s="5">
        <f t="shared" si="244"/>
        <v>1.7763568394002505E-15</v>
      </c>
      <c r="F1422" s="5">
        <f t="shared" si="245"/>
        <v>8.8817841970012523E-16</v>
      </c>
      <c r="G1422" s="2">
        <f t="shared" si="252"/>
        <v>1419</v>
      </c>
      <c r="H1422" s="6">
        <f t="shared" si="246"/>
        <v>5.0556117290192115E-4</v>
      </c>
      <c r="I1422" s="6">
        <f t="shared" si="247"/>
        <v>5.3720737056535634E-4</v>
      </c>
      <c r="J1422" s="6">
        <f t="shared" si="248"/>
        <v>0.71739130434781095</v>
      </c>
      <c r="K1422" s="6">
        <f t="shared" si="249"/>
        <v>0.39247423403887294</v>
      </c>
      <c r="L1422" s="2">
        <f t="shared" si="250"/>
        <v>0.28175602241414954</v>
      </c>
      <c r="M1422" s="2">
        <f t="shared" si="251"/>
        <v>0.28194299057633021</v>
      </c>
    </row>
    <row r="1423" spans="1:13" x14ac:dyDescent="0.3">
      <c r="A1423" t="s">
        <v>1480</v>
      </c>
      <c r="B1423">
        <v>30.8</v>
      </c>
      <c r="C1423" s="5">
        <f t="shared" si="242"/>
        <v>1.7763568394002505E-15</v>
      </c>
      <c r="D1423" s="5">
        <f t="shared" si="243"/>
        <v>-8.8817841970012523E-16</v>
      </c>
      <c r="E1423" s="5">
        <f t="shared" si="244"/>
        <v>0</v>
      </c>
      <c r="F1423" s="5">
        <f t="shared" si="245"/>
        <v>-8.8817841970012523E-16</v>
      </c>
      <c r="G1423" s="2">
        <f t="shared" si="252"/>
        <v>1420</v>
      </c>
      <c r="H1423" s="6">
        <f t="shared" si="246"/>
        <v>5.0556117290192115E-4</v>
      </c>
      <c r="I1423" s="6">
        <f t="shared" si="247"/>
        <v>5.3720737056535634E-4</v>
      </c>
      <c r="J1423" s="6">
        <f t="shared" si="248"/>
        <v>0.71789686552071286</v>
      </c>
      <c r="K1423" s="6">
        <f t="shared" si="249"/>
        <v>0.39301144140943828</v>
      </c>
      <c r="L1423" s="2">
        <f t="shared" si="250"/>
        <v>0.28234037322689587</v>
      </c>
      <c r="M1423" s="2">
        <f t="shared" si="251"/>
        <v>0.28252734138907654</v>
      </c>
    </row>
    <row r="1424" spans="1:13" x14ac:dyDescent="0.3">
      <c r="A1424" t="s">
        <v>1481</v>
      </c>
      <c r="B1424">
        <v>30.8</v>
      </c>
      <c r="C1424" s="5">
        <f t="shared" si="242"/>
        <v>0</v>
      </c>
      <c r="D1424" s="5">
        <f t="shared" si="243"/>
        <v>-8.8817841970012523E-16</v>
      </c>
      <c r="E1424" s="5">
        <f t="shared" si="244"/>
        <v>0</v>
      </c>
      <c r="F1424" s="5">
        <f t="shared" si="245"/>
        <v>0</v>
      </c>
      <c r="G1424" s="2">
        <f t="shared" si="252"/>
        <v>1421</v>
      </c>
      <c r="H1424" s="6">
        <f t="shared" si="246"/>
        <v>5.0556117290192115E-4</v>
      </c>
      <c r="I1424" s="6">
        <f t="shared" si="247"/>
        <v>5.3720737056535634E-4</v>
      </c>
      <c r="J1424" s="6">
        <f t="shared" si="248"/>
        <v>0.71840242669361476</v>
      </c>
      <c r="K1424" s="6">
        <f t="shared" si="249"/>
        <v>0.39354864878000362</v>
      </c>
      <c r="L1424" s="2">
        <f t="shared" si="250"/>
        <v>0.28292526722201888</v>
      </c>
      <c r="M1424" s="2">
        <f t="shared" si="251"/>
        <v>0.28311223538419955</v>
      </c>
    </row>
    <row r="1425" spans="1:13" x14ac:dyDescent="0.3">
      <c r="A1425" t="s">
        <v>1482</v>
      </c>
      <c r="B1425">
        <v>30.8</v>
      </c>
      <c r="C1425" s="5">
        <f t="shared" si="242"/>
        <v>0</v>
      </c>
      <c r="D1425" s="5">
        <f t="shared" si="243"/>
        <v>0</v>
      </c>
      <c r="E1425" s="5">
        <f t="shared" si="244"/>
        <v>0</v>
      </c>
      <c r="F1425" s="5">
        <f t="shared" si="245"/>
        <v>0</v>
      </c>
      <c r="G1425" s="2">
        <f t="shared" si="252"/>
        <v>1422</v>
      </c>
      <c r="H1425" s="6">
        <f t="shared" si="246"/>
        <v>5.0556117290192115E-4</v>
      </c>
      <c r="I1425" s="6">
        <f t="shared" si="247"/>
        <v>5.3720737056535634E-4</v>
      </c>
      <c r="J1425" s="6">
        <f t="shared" si="248"/>
        <v>0.71890798786651666</v>
      </c>
      <c r="K1425" s="6">
        <f t="shared" si="249"/>
        <v>0.39408585615056896</v>
      </c>
      <c r="L1425" s="2">
        <f t="shared" si="250"/>
        <v>0.28351070439951859</v>
      </c>
      <c r="M1425" s="2">
        <f t="shared" si="251"/>
        <v>0.28369767256169925</v>
      </c>
    </row>
    <row r="1426" spans="1:13" x14ac:dyDescent="0.3">
      <c r="A1426" t="s">
        <v>1483</v>
      </c>
      <c r="B1426">
        <v>30.8</v>
      </c>
      <c r="C1426" s="5">
        <f t="shared" si="242"/>
        <v>0</v>
      </c>
      <c r="D1426" s="5">
        <f t="shared" si="243"/>
        <v>8.8817841970012523E-16</v>
      </c>
      <c r="E1426" s="5">
        <f t="shared" si="244"/>
        <v>0</v>
      </c>
      <c r="F1426" s="5">
        <f t="shared" si="245"/>
        <v>0</v>
      </c>
      <c r="G1426" s="2">
        <f t="shared" si="252"/>
        <v>1423</v>
      </c>
      <c r="H1426" s="6">
        <f t="shared" si="246"/>
        <v>5.0556117290192115E-4</v>
      </c>
      <c r="I1426" s="6">
        <f t="shared" si="247"/>
        <v>5.3720737056535634E-4</v>
      </c>
      <c r="J1426" s="6">
        <f t="shared" si="248"/>
        <v>0.71941354903941857</v>
      </c>
      <c r="K1426" s="6">
        <f t="shared" si="249"/>
        <v>0.3946230635211343</v>
      </c>
      <c r="L1426" s="2">
        <f t="shared" si="250"/>
        <v>0.28409668475939504</v>
      </c>
      <c r="M1426" s="2">
        <f t="shared" si="251"/>
        <v>0.2842836529215757</v>
      </c>
    </row>
    <row r="1427" spans="1:13" x14ac:dyDescent="0.3">
      <c r="A1427" t="s">
        <v>1484</v>
      </c>
      <c r="B1427">
        <v>30.8</v>
      </c>
      <c r="C1427" s="5">
        <f t="shared" si="242"/>
        <v>1.7763568394002505E-15</v>
      </c>
      <c r="D1427" s="5">
        <f t="shared" si="243"/>
        <v>1.8749999999999822E-2</v>
      </c>
      <c r="E1427" s="5">
        <f t="shared" si="244"/>
        <v>1.7763568394002505E-15</v>
      </c>
      <c r="F1427" s="5">
        <f t="shared" si="245"/>
        <v>8.8817841970012523E-16</v>
      </c>
      <c r="G1427" s="2">
        <f t="shared" si="252"/>
        <v>1424</v>
      </c>
      <c r="H1427" s="6">
        <f t="shared" si="246"/>
        <v>5.0556117290192115E-4</v>
      </c>
      <c r="I1427" s="6">
        <f t="shared" si="247"/>
        <v>5.3720737056535634E-4</v>
      </c>
      <c r="J1427" s="6">
        <f t="shared" si="248"/>
        <v>0.71991911021232047</v>
      </c>
      <c r="K1427" s="6">
        <f t="shared" si="249"/>
        <v>0.39516027089169964</v>
      </c>
      <c r="L1427" s="2">
        <f t="shared" si="250"/>
        <v>0.28468320830164817</v>
      </c>
      <c r="M1427" s="2">
        <f t="shared" si="251"/>
        <v>0.28487017646382884</v>
      </c>
    </row>
    <row r="1428" spans="1:13" x14ac:dyDescent="0.3">
      <c r="A1428" t="s">
        <v>1485</v>
      </c>
      <c r="B1428">
        <v>30.800000000000004</v>
      </c>
      <c r="C1428" s="5">
        <f t="shared" si="242"/>
        <v>3.7499999999999645E-2</v>
      </c>
      <c r="D1428" s="5">
        <f t="shared" si="243"/>
        <v>9.9999999999997868E-2</v>
      </c>
      <c r="E1428" s="5">
        <f t="shared" si="244"/>
        <v>3.7499999999997868E-2</v>
      </c>
      <c r="F1428" s="5">
        <f t="shared" si="245"/>
        <v>1.8749999999998046E-2</v>
      </c>
      <c r="G1428" s="2">
        <f t="shared" si="252"/>
        <v>1425</v>
      </c>
      <c r="H1428" s="6">
        <f t="shared" si="246"/>
        <v>5.0556117290192115E-4</v>
      </c>
      <c r="I1428" s="6">
        <f t="shared" si="247"/>
        <v>5.3720737056535644E-4</v>
      </c>
      <c r="J1428" s="6">
        <f t="shared" si="248"/>
        <v>0.72042467138522237</v>
      </c>
      <c r="K1428" s="6">
        <f t="shared" si="249"/>
        <v>0.39569747826226498</v>
      </c>
      <c r="L1428" s="2">
        <f t="shared" si="250"/>
        <v>0.285270275026278</v>
      </c>
      <c r="M1428" s="2">
        <f t="shared" si="251"/>
        <v>0.2854581856010644</v>
      </c>
    </row>
    <row r="1429" spans="1:13" x14ac:dyDescent="0.3">
      <c r="A1429" t="s">
        <v>1486</v>
      </c>
      <c r="B1429">
        <v>30.875</v>
      </c>
      <c r="C1429" s="5">
        <f t="shared" si="242"/>
        <v>0.19999999999999751</v>
      </c>
      <c r="D1429" s="5">
        <f t="shared" si="243"/>
        <v>6.25E-2</v>
      </c>
      <c r="E1429" s="5">
        <f t="shared" si="244"/>
        <v>0.16249999999999964</v>
      </c>
      <c r="F1429" s="5">
        <f t="shared" si="245"/>
        <v>6.2500000000000888E-2</v>
      </c>
      <c r="G1429" s="2">
        <f t="shared" si="252"/>
        <v>1426</v>
      </c>
      <c r="H1429" s="6">
        <f t="shared" si="246"/>
        <v>5.0556117290192115E-4</v>
      </c>
      <c r="I1429" s="6">
        <f t="shared" si="247"/>
        <v>5.3851550539627847E-4</v>
      </c>
      <c r="J1429" s="6">
        <f t="shared" si="248"/>
        <v>0.72093023255812427</v>
      </c>
      <c r="K1429" s="6">
        <f t="shared" si="249"/>
        <v>0.39623599376766128</v>
      </c>
      <c r="L1429" s="2">
        <f t="shared" si="250"/>
        <v>0.28585882866857465</v>
      </c>
      <c r="M1429" s="2">
        <f t="shared" si="251"/>
        <v>0.28605082589713515</v>
      </c>
    </row>
    <row r="1430" spans="1:13" x14ac:dyDescent="0.3">
      <c r="A1430" t="s">
        <v>1487</v>
      </c>
      <c r="B1430">
        <v>31.2</v>
      </c>
      <c r="C1430" s="5">
        <f t="shared" si="242"/>
        <v>0.16249999999999964</v>
      </c>
      <c r="D1430" s="5">
        <f t="shared" si="243"/>
        <v>-7.3999999999998956E-2</v>
      </c>
      <c r="E1430" s="5">
        <f t="shared" si="244"/>
        <v>0</v>
      </c>
      <c r="F1430" s="5">
        <f t="shared" si="245"/>
        <v>-8.1249999999999822E-2</v>
      </c>
      <c r="G1430" s="2">
        <f t="shared" si="252"/>
        <v>1427</v>
      </c>
      <c r="H1430" s="6">
        <f t="shared" si="246"/>
        <v>5.0556117290192115E-4</v>
      </c>
      <c r="I1430" s="6">
        <f t="shared" si="247"/>
        <v>5.4418408966360778E-4</v>
      </c>
      <c r="J1430" s="6">
        <f t="shared" si="248"/>
        <v>0.72143579373102618</v>
      </c>
      <c r="K1430" s="6">
        <f t="shared" si="249"/>
        <v>0.39678017785732489</v>
      </c>
      <c r="L1430" s="2">
        <f t="shared" si="250"/>
        <v>0.28645201920133867</v>
      </c>
      <c r="M1430" s="2">
        <f t="shared" si="251"/>
        <v>0.28664401642989917</v>
      </c>
    </row>
    <row r="1431" spans="1:13" x14ac:dyDescent="0.3">
      <c r="A1431" t="s">
        <v>1488</v>
      </c>
      <c r="B1431">
        <v>31.2</v>
      </c>
      <c r="C1431" s="5">
        <f t="shared" si="242"/>
        <v>5.1999999999999602E-2</v>
      </c>
      <c r="D1431" s="5">
        <f t="shared" si="243"/>
        <v>-4.3750000000000178E-2</v>
      </c>
      <c r="E1431" s="5">
        <f t="shared" si="244"/>
        <v>5.1999999999999602E-2</v>
      </c>
      <c r="F1431" s="5">
        <f t="shared" si="245"/>
        <v>2.5999999999999801E-2</v>
      </c>
      <c r="G1431" s="2">
        <f t="shared" si="252"/>
        <v>1428</v>
      </c>
      <c r="H1431" s="6">
        <f t="shared" si="246"/>
        <v>5.0556117290192115E-4</v>
      </c>
      <c r="I1431" s="6">
        <f t="shared" si="247"/>
        <v>5.4418408966360778E-4</v>
      </c>
      <c r="J1431" s="6">
        <f t="shared" si="248"/>
        <v>0.72194135490392808</v>
      </c>
      <c r="K1431" s="6">
        <f t="shared" si="249"/>
        <v>0.3973243619469885</v>
      </c>
      <c r="L1431" s="2">
        <f t="shared" si="250"/>
        <v>0.28704575997079601</v>
      </c>
      <c r="M1431" s="2">
        <f t="shared" si="251"/>
        <v>0.28723906676268651</v>
      </c>
    </row>
    <row r="1432" spans="1:13" x14ac:dyDescent="0.3">
      <c r="A1432" t="s">
        <v>1489</v>
      </c>
      <c r="B1432">
        <v>31.303999999999998</v>
      </c>
      <c r="C1432" s="5">
        <f t="shared" si="242"/>
        <v>7.4999999999999289E-2</v>
      </c>
      <c r="D1432" s="5">
        <f t="shared" si="243"/>
        <v>-1.4499999999999957E-2</v>
      </c>
      <c r="E1432" s="5">
        <f t="shared" si="244"/>
        <v>2.2999999999999687E-2</v>
      </c>
      <c r="F1432" s="5">
        <f t="shared" si="245"/>
        <v>-1.4499999999999957E-2</v>
      </c>
      <c r="G1432" s="2">
        <f t="shared" si="252"/>
        <v>1429</v>
      </c>
      <c r="H1432" s="6">
        <f t="shared" si="246"/>
        <v>5.0556117290192115E-4</v>
      </c>
      <c r="I1432" s="6">
        <f t="shared" si="247"/>
        <v>5.4599803662915307E-4</v>
      </c>
      <c r="J1432" s="6">
        <f t="shared" si="248"/>
        <v>0.72244691607682998</v>
      </c>
      <c r="K1432" s="6">
        <f t="shared" si="249"/>
        <v>0.39787035998361764</v>
      </c>
      <c r="L1432" s="2">
        <f t="shared" si="250"/>
        <v>0.28764136237439897</v>
      </c>
      <c r="M1432" s="2">
        <f t="shared" si="251"/>
        <v>0.28783524880184713</v>
      </c>
    </row>
    <row r="1433" spans="1:13" x14ac:dyDescent="0.3">
      <c r="A1433" t="s">
        <v>1490</v>
      </c>
      <c r="B1433">
        <v>31.349999999999998</v>
      </c>
      <c r="C1433" s="5">
        <f t="shared" si="242"/>
        <v>2.2999999999999687E-2</v>
      </c>
      <c r="D1433" s="5">
        <f t="shared" si="243"/>
        <v>-2.9499999999998749E-2</v>
      </c>
      <c r="E1433" s="5">
        <f t="shared" si="244"/>
        <v>0</v>
      </c>
      <c r="F1433" s="5">
        <f t="shared" si="245"/>
        <v>-1.1499999999999844E-2</v>
      </c>
      <c r="G1433" s="2">
        <f t="shared" si="252"/>
        <v>1430</v>
      </c>
      <c r="H1433" s="6">
        <f t="shared" si="246"/>
        <v>5.0556117290192115E-4</v>
      </c>
      <c r="I1433" s="6">
        <f t="shared" si="247"/>
        <v>5.4680035932545194E-4</v>
      </c>
      <c r="J1433" s="6">
        <f t="shared" si="248"/>
        <v>0.72295247724973188</v>
      </c>
      <c r="K1433" s="6">
        <f t="shared" si="249"/>
        <v>0.39841716034294311</v>
      </c>
      <c r="L1433" s="2">
        <f t="shared" si="250"/>
        <v>0.28823809729562161</v>
      </c>
      <c r="M1433" s="2">
        <f t="shared" si="251"/>
        <v>0.28843198372306977</v>
      </c>
    </row>
    <row r="1434" spans="1:13" x14ac:dyDescent="0.3">
      <c r="A1434" t="s">
        <v>1491</v>
      </c>
      <c r="B1434">
        <v>31.349999999999998</v>
      </c>
      <c r="C1434" s="5">
        <f t="shared" si="242"/>
        <v>1.6000000000001791E-2</v>
      </c>
      <c r="D1434" s="5">
        <f t="shared" si="243"/>
        <v>2.6000000000000689E-2</v>
      </c>
      <c r="E1434" s="5">
        <f t="shared" si="244"/>
        <v>1.6000000000001791E-2</v>
      </c>
      <c r="F1434" s="5">
        <f t="shared" si="245"/>
        <v>8.0000000000008953E-3</v>
      </c>
      <c r="G1434" s="2">
        <f t="shared" si="252"/>
        <v>1431</v>
      </c>
      <c r="H1434" s="6">
        <f t="shared" si="246"/>
        <v>5.0556117290192115E-4</v>
      </c>
      <c r="I1434" s="6">
        <f t="shared" si="247"/>
        <v>5.4680035932545194E-4</v>
      </c>
      <c r="J1434" s="6">
        <f t="shared" si="248"/>
        <v>0.72345803842263379</v>
      </c>
      <c r="K1434" s="6">
        <f t="shared" si="249"/>
        <v>0.39896396070226858</v>
      </c>
      <c r="L1434" s="2">
        <f t="shared" si="250"/>
        <v>0.28883538509890622</v>
      </c>
      <c r="M1434" s="2">
        <f t="shared" si="251"/>
        <v>0.28902967531543544</v>
      </c>
    </row>
    <row r="1435" spans="1:13" x14ac:dyDescent="0.3">
      <c r="A1435" t="s">
        <v>1492</v>
      </c>
      <c r="B1435">
        <v>31.382000000000001</v>
      </c>
      <c r="C1435" s="5">
        <f t="shared" ref="C1435:C1498" si="253">IF(AND(ISNUMBER(B1434),ISNUMBER(B1436)),(B1436-B1434)/2,"")</f>
        <v>7.5000000000001066E-2</v>
      </c>
      <c r="D1435" s="5">
        <f t="shared" ref="D1435:D1498" si="254">IF(AND(ISNUMBER(C1434),ISNUMBER(C1436)),(C1436-C1434)/2,"")</f>
        <v>2.1499999999998742E-2</v>
      </c>
      <c r="E1435" s="5">
        <f t="shared" ref="E1435:E1498" si="255">IF(AND(ISNUMBER(B1435),ISNUMBER(B1436)),(B1436-B1435)/2,"")</f>
        <v>5.8999999999999275E-2</v>
      </c>
      <c r="F1435" s="5">
        <f t="shared" ref="F1435:F1498" si="256">IF(AND(ISNUMBER(E1434),ISNUMBER(E1435)),(E1435-E1434)/2,"")</f>
        <v>2.1499999999998742E-2</v>
      </c>
      <c r="G1435" s="2">
        <f t="shared" si="252"/>
        <v>1432</v>
      </c>
      <c r="H1435" s="6">
        <f t="shared" ref="H1435:H1498" si="257">1/MAX(G:G)</f>
        <v>5.0556117290192115E-4</v>
      </c>
      <c r="I1435" s="6">
        <f t="shared" ref="I1435:I1498" si="258">B1435/SUM(B:B)</f>
        <v>5.4735849685331214E-4</v>
      </c>
      <c r="J1435" s="6">
        <f t="shared" ref="J1435:J1498" si="259">H1435+J1434</f>
        <v>0.72396359959553569</v>
      </c>
      <c r="K1435" s="6">
        <f t="shared" ref="K1435:K1498" si="260">I1435+K1434</f>
        <v>0.39951131919912192</v>
      </c>
      <c r="L1435" s="2">
        <f t="shared" ref="L1435:L1498" si="261">K1435*J1436</f>
        <v>0.28943363013767925</v>
      </c>
      <c r="M1435" s="2">
        <f t="shared" ref="M1435:M1498" si="262">K1436*J1435</f>
        <v>0.28962941036695661</v>
      </c>
    </row>
    <row r="1436" spans="1:13" x14ac:dyDescent="0.3">
      <c r="A1436" t="s">
        <v>1493</v>
      </c>
      <c r="B1436">
        <v>31.5</v>
      </c>
      <c r="C1436" s="5">
        <f t="shared" si="253"/>
        <v>5.8999999999999275E-2</v>
      </c>
      <c r="D1436" s="5">
        <f t="shared" si="254"/>
        <v>-3.7500000000000533E-2</v>
      </c>
      <c r="E1436" s="5">
        <f t="shared" si="255"/>
        <v>0</v>
      </c>
      <c r="F1436" s="5">
        <f t="shared" si="256"/>
        <v>-2.9499999999999638E-2</v>
      </c>
      <c r="G1436" s="2">
        <f t="shared" si="252"/>
        <v>1433</v>
      </c>
      <c r="H1436" s="6">
        <f t="shared" si="257"/>
        <v>5.0556117290192115E-4</v>
      </c>
      <c r="I1436" s="6">
        <f t="shared" si="258"/>
        <v>5.4941662898729633E-4</v>
      </c>
      <c r="J1436" s="6">
        <f t="shared" si="259"/>
        <v>0.72446916076843759</v>
      </c>
      <c r="K1436" s="6">
        <f t="shared" si="260"/>
        <v>0.40006073582810919</v>
      </c>
      <c r="L1436" s="2">
        <f t="shared" si="261"/>
        <v>0.29003392071663114</v>
      </c>
      <c r="M1436" s="2">
        <f t="shared" si="262"/>
        <v>0.2902297009459085</v>
      </c>
    </row>
    <row r="1437" spans="1:13" x14ac:dyDescent="0.3">
      <c r="A1437" t="s">
        <v>1494</v>
      </c>
      <c r="B1437">
        <v>31.5</v>
      </c>
      <c r="C1437" s="5">
        <f t="shared" si="253"/>
        <v>0</v>
      </c>
      <c r="D1437" s="5">
        <f t="shared" si="254"/>
        <v>-6.999999999998785E-3</v>
      </c>
      <c r="E1437" s="5">
        <f t="shared" si="255"/>
        <v>0</v>
      </c>
      <c r="F1437" s="5">
        <f t="shared" si="256"/>
        <v>0</v>
      </c>
      <c r="G1437" s="2">
        <f t="shared" si="252"/>
        <v>1434</v>
      </c>
      <c r="H1437" s="6">
        <f t="shared" si="257"/>
        <v>5.0556117290192115E-4</v>
      </c>
      <c r="I1437" s="6">
        <f t="shared" si="258"/>
        <v>5.4941662898729633E-4</v>
      </c>
      <c r="J1437" s="6">
        <f t="shared" si="259"/>
        <v>0.72497472194133949</v>
      </c>
      <c r="K1437" s="6">
        <f t="shared" si="260"/>
        <v>0.40061015245709647</v>
      </c>
      <c r="L1437" s="2">
        <f t="shared" si="261"/>
        <v>0.29063476682301376</v>
      </c>
      <c r="M1437" s="2">
        <f t="shared" si="262"/>
        <v>0.29083054705229111</v>
      </c>
    </row>
    <row r="1438" spans="1:13" x14ac:dyDescent="0.3">
      <c r="A1438" t="s">
        <v>1495</v>
      </c>
      <c r="B1438">
        <v>31.5</v>
      </c>
      <c r="C1438" s="5">
        <f t="shared" si="253"/>
        <v>4.5000000000001705E-2</v>
      </c>
      <c r="D1438" s="5">
        <f t="shared" si="254"/>
        <v>9.375E-2</v>
      </c>
      <c r="E1438" s="5">
        <f t="shared" si="255"/>
        <v>4.5000000000001705E-2</v>
      </c>
      <c r="F1438" s="5">
        <f t="shared" si="256"/>
        <v>2.2500000000000853E-2</v>
      </c>
      <c r="G1438" s="2">
        <f t="shared" si="252"/>
        <v>1435</v>
      </c>
      <c r="H1438" s="6">
        <f t="shared" si="257"/>
        <v>5.0556117290192115E-4</v>
      </c>
      <c r="I1438" s="6">
        <f t="shared" si="258"/>
        <v>5.4941662898729633E-4</v>
      </c>
      <c r="J1438" s="6">
        <f t="shared" si="259"/>
        <v>0.7254802831142414</v>
      </c>
      <c r="K1438" s="6">
        <f t="shared" si="260"/>
        <v>0.40115956908608374</v>
      </c>
      <c r="L1438" s="2">
        <f t="shared" si="261"/>
        <v>0.29123616845682709</v>
      </c>
      <c r="M1438" s="2">
        <f t="shared" si="262"/>
        <v>0.29143308751733749</v>
      </c>
    </row>
    <row r="1439" spans="1:13" x14ac:dyDescent="0.3">
      <c r="A1439" t="s">
        <v>1496</v>
      </c>
      <c r="B1439">
        <v>31.590000000000003</v>
      </c>
      <c r="C1439" s="5">
        <f t="shared" si="253"/>
        <v>0.1875</v>
      </c>
      <c r="D1439" s="5">
        <f t="shared" si="254"/>
        <v>4.8749999999998295E-2</v>
      </c>
      <c r="E1439" s="5">
        <f t="shared" si="255"/>
        <v>0.14249999999999829</v>
      </c>
      <c r="F1439" s="5">
        <f t="shared" si="256"/>
        <v>4.8749999999998295E-2</v>
      </c>
      <c r="G1439" s="2">
        <f t="shared" si="252"/>
        <v>1436</v>
      </c>
      <c r="H1439" s="6">
        <f t="shared" si="257"/>
        <v>5.0556117290192115E-4</v>
      </c>
      <c r="I1439" s="6">
        <f t="shared" si="258"/>
        <v>5.5098639078440294E-4</v>
      </c>
      <c r="J1439" s="6">
        <f t="shared" si="259"/>
        <v>0.7259858442871433</v>
      </c>
      <c r="K1439" s="6">
        <f t="shared" si="260"/>
        <v>0.40171055547686813</v>
      </c>
      <c r="L1439" s="2">
        <f t="shared" si="261"/>
        <v>0.29183926603652538</v>
      </c>
      <c r="M1439" s="2">
        <f t="shared" si="262"/>
        <v>0.2920397939090405</v>
      </c>
    </row>
    <row r="1440" spans="1:13" x14ac:dyDescent="0.3">
      <c r="A1440" t="s">
        <v>1497</v>
      </c>
      <c r="B1440">
        <v>31.875</v>
      </c>
      <c r="C1440" s="5">
        <f t="shared" si="253"/>
        <v>0.14249999999999829</v>
      </c>
      <c r="D1440" s="5">
        <f t="shared" si="254"/>
        <v>-7.2499999999999787E-2</v>
      </c>
      <c r="E1440" s="5">
        <f t="shared" si="255"/>
        <v>0</v>
      </c>
      <c r="F1440" s="5">
        <f t="shared" si="256"/>
        <v>-7.1249999999999147E-2</v>
      </c>
      <c r="G1440" s="2">
        <f t="shared" si="252"/>
        <v>1437</v>
      </c>
      <c r="H1440" s="6">
        <f t="shared" si="257"/>
        <v>5.0556117290192115E-4</v>
      </c>
      <c r="I1440" s="6">
        <f t="shared" si="258"/>
        <v>5.5595730314190691E-4</v>
      </c>
      <c r="J1440" s="6">
        <f t="shared" si="259"/>
        <v>0.7264914054600452</v>
      </c>
      <c r="K1440" s="6">
        <f t="shared" si="260"/>
        <v>0.40226651278001002</v>
      </c>
      <c r="L1440" s="2">
        <f t="shared" si="261"/>
        <v>0.29244653456908093</v>
      </c>
      <c r="M1440" s="2">
        <f t="shared" si="262"/>
        <v>0.29264706244159605</v>
      </c>
    </row>
    <row r="1441" spans="1:13" x14ac:dyDescent="0.3">
      <c r="A1441" t="s">
        <v>1498</v>
      </c>
      <c r="B1441">
        <v>31.875</v>
      </c>
      <c r="C1441" s="5">
        <f t="shared" si="253"/>
        <v>4.2500000000000426E-2</v>
      </c>
      <c r="D1441" s="5">
        <f t="shared" si="254"/>
        <v>-3.9999999999999147E-2</v>
      </c>
      <c r="E1441" s="5">
        <f t="shared" si="255"/>
        <v>4.2500000000000426E-2</v>
      </c>
      <c r="F1441" s="5">
        <f t="shared" si="256"/>
        <v>2.1250000000000213E-2</v>
      </c>
      <c r="G1441" s="2">
        <f t="shared" si="252"/>
        <v>1438</v>
      </c>
      <c r="H1441" s="6">
        <f t="shared" si="257"/>
        <v>5.0556117290192115E-4</v>
      </c>
      <c r="I1441" s="6">
        <f t="shared" si="258"/>
        <v>5.5595730314190691E-4</v>
      </c>
      <c r="J1441" s="6">
        <f t="shared" si="259"/>
        <v>0.72699696663294711</v>
      </c>
      <c r="K1441" s="6">
        <f t="shared" si="260"/>
        <v>0.40282247008315192</v>
      </c>
      <c r="L1441" s="2">
        <f t="shared" si="261"/>
        <v>0.29305436524248901</v>
      </c>
      <c r="M1441" s="2">
        <f t="shared" si="262"/>
        <v>0.29325597092639871</v>
      </c>
    </row>
    <row r="1442" spans="1:13" x14ac:dyDescent="0.3">
      <c r="A1442" t="s">
        <v>1499</v>
      </c>
      <c r="B1442">
        <v>31.96</v>
      </c>
      <c r="C1442" s="5">
        <f t="shared" si="253"/>
        <v>6.25E-2</v>
      </c>
      <c r="D1442" s="5">
        <f t="shared" si="254"/>
        <v>-1.1250000000000426E-2</v>
      </c>
      <c r="E1442" s="5">
        <f t="shared" si="255"/>
        <v>1.9999999999999574E-2</v>
      </c>
      <c r="F1442" s="5">
        <f t="shared" si="256"/>
        <v>-1.1250000000000426E-2</v>
      </c>
      <c r="G1442" s="2">
        <f t="shared" si="252"/>
        <v>1439</v>
      </c>
      <c r="H1442" s="6">
        <f t="shared" si="257"/>
        <v>5.0556117290192115E-4</v>
      </c>
      <c r="I1442" s="6">
        <f t="shared" si="258"/>
        <v>5.5743985595028544E-4</v>
      </c>
      <c r="J1442" s="6">
        <f t="shared" si="259"/>
        <v>0.72750252780584901</v>
      </c>
      <c r="K1442" s="6">
        <f t="shared" si="260"/>
        <v>0.40337990993910222</v>
      </c>
      <c r="L1442" s="2">
        <f t="shared" si="261"/>
        <v>0.29366383736718649</v>
      </c>
      <c r="M1442" s="2">
        <f t="shared" si="262"/>
        <v>0.29386595060917414</v>
      </c>
    </row>
    <row r="1443" spans="1:13" x14ac:dyDescent="0.3">
      <c r="A1443" t="s">
        <v>1500</v>
      </c>
      <c r="B1443">
        <v>32</v>
      </c>
      <c r="C1443" s="5">
        <f t="shared" si="253"/>
        <v>1.9999999999999574E-2</v>
      </c>
      <c r="D1443" s="5">
        <f t="shared" si="254"/>
        <v>-3.125E-2</v>
      </c>
      <c r="E1443" s="5">
        <f t="shared" si="255"/>
        <v>0</v>
      </c>
      <c r="F1443" s="5">
        <f t="shared" si="256"/>
        <v>-9.9999999999997868E-3</v>
      </c>
      <c r="G1443" s="2">
        <f t="shared" si="252"/>
        <v>1440</v>
      </c>
      <c r="H1443" s="6">
        <f t="shared" si="257"/>
        <v>5.0556117290192115E-4</v>
      </c>
      <c r="I1443" s="6">
        <f t="shared" si="258"/>
        <v>5.5813752786011055E-4</v>
      </c>
      <c r="J1443" s="6">
        <f t="shared" si="259"/>
        <v>0.72800808897875091</v>
      </c>
      <c r="K1443" s="6">
        <f t="shared" si="260"/>
        <v>0.40393804746696232</v>
      </c>
      <c r="L1443" s="2">
        <f t="shared" si="261"/>
        <v>0.29427438139528833</v>
      </c>
      <c r="M1443" s="2">
        <f t="shared" si="262"/>
        <v>0.29447649463727599</v>
      </c>
    </row>
    <row r="1444" spans="1:13" x14ac:dyDescent="0.3">
      <c r="A1444" t="s">
        <v>1501</v>
      </c>
      <c r="B1444">
        <v>32</v>
      </c>
      <c r="C1444" s="5">
        <f t="shared" si="253"/>
        <v>0</v>
      </c>
      <c r="D1444" s="5">
        <f t="shared" si="254"/>
        <v>5.6250000000002132E-3</v>
      </c>
      <c r="E1444" s="5">
        <f t="shared" si="255"/>
        <v>0</v>
      </c>
      <c r="F1444" s="5">
        <f t="shared" si="256"/>
        <v>0</v>
      </c>
      <c r="G1444" s="2">
        <f t="shared" si="252"/>
        <v>1441</v>
      </c>
      <c r="H1444" s="6">
        <f t="shared" si="257"/>
        <v>5.0556117290192115E-4</v>
      </c>
      <c r="I1444" s="6">
        <f t="shared" si="258"/>
        <v>5.5813752786011055E-4</v>
      </c>
      <c r="J1444" s="6">
        <f t="shared" si="259"/>
        <v>0.72851365015165281</v>
      </c>
      <c r="K1444" s="6">
        <f t="shared" si="260"/>
        <v>0.40449618499482243</v>
      </c>
      <c r="L1444" s="2">
        <f t="shared" si="261"/>
        <v>0.29488548976871665</v>
      </c>
      <c r="M1444" s="2">
        <f t="shared" si="262"/>
        <v>0.2950876030107043</v>
      </c>
    </row>
    <row r="1445" spans="1:13" x14ac:dyDescent="0.3">
      <c r="A1445" t="s">
        <v>1502</v>
      </c>
      <c r="B1445">
        <v>32</v>
      </c>
      <c r="C1445" s="5">
        <f t="shared" si="253"/>
        <v>3.125E-2</v>
      </c>
      <c r="D1445" s="5">
        <f t="shared" si="254"/>
        <v>1.5625E-2</v>
      </c>
      <c r="E1445" s="5">
        <f t="shared" si="255"/>
        <v>3.125E-2</v>
      </c>
      <c r="F1445" s="5">
        <f t="shared" si="256"/>
        <v>1.5625E-2</v>
      </c>
      <c r="G1445" s="2">
        <f t="shared" si="252"/>
        <v>1442</v>
      </c>
      <c r="H1445" s="6">
        <f t="shared" si="257"/>
        <v>5.0556117290192115E-4</v>
      </c>
      <c r="I1445" s="6">
        <f t="shared" si="258"/>
        <v>5.5813752786011055E-4</v>
      </c>
      <c r="J1445" s="6">
        <f t="shared" si="259"/>
        <v>0.72901921132455472</v>
      </c>
      <c r="K1445" s="6">
        <f t="shared" si="260"/>
        <v>0.40505432252268253</v>
      </c>
      <c r="L1445" s="2">
        <f t="shared" si="261"/>
        <v>0.29549716248747138</v>
      </c>
      <c r="M1445" s="2">
        <f t="shared" si="262"/>
        <v>0.29570007044231134</v>
      </c>
    </row>
    <row r="1446" spans="1:13" x14ac:dyDescent="0.3">
      <c r="A1446" t="s">
        <v>1503</v>
      </c>
      <c r="B1446">
        <v>32.0625</v>
      </c>
      <c r="C1446" s="5">
        <f t="shared" si="253"/>
        <v>3.125E-2</v>
      </c>
      <c r="D1446" s="5">
        <f t="shared" si="254"/>
        <v>-1.5625E-2</v>
      </c>
      <c r="E1446" s="5">
        <f t="shared" si="255"/>
        <v>0</v>
      </c>
      <c r="F1446" s="5">
        <f t="shared" si="256"/>
        <v>-1.5625E-2</v>
      </c>
      <c r="G1446" s="2">
        <f t="shared" si="252"/>
        <v>1443</v>
      </c>
      <c r="H1446" s="6">
        <f t="shared" si="257"/>
        <v>5.0556117290192115E-4</v>
      </c>
      <c r="I1446" s="6">
        <f t="shared" si="258"/>
        <v>5.5922764021921231E-4</v>
      </c>
      <c r="J1446" s="6">
        <f t="shared" si="259"/>
        <v>0.72952477249745662</v>
      </c>
      <c r="K1446" s="6">
        <f t="shared" si="260"/>
        <v>0.40561355016290174</v>
      </c>
      <c r="L1446" s="2">
        <f t="shared" si="261"/>
        <v>0.29611019536664185</v>
      </c>
      <c r="M1446" s="2">
        <f t="shared" si="262"/>
        <v>0.29631310332148181</v>
      </c>
    </row>
    <row r="1447" spans="1:13" x14ac:dyDescent="0.3">
      <c r="A1447" t="s">
        <v>1504</v>
      </c>
      <c r="B1447">
        <v>32.0625</v>
      </c>
      <c r="C1447" s="5">
        <f t="shared" si="253"/>
        <v>0</v>
      </c>
      <c r="D1447" s="5">
        <f t="shared" si="254"/>
        <v>1.8749999999998934E-2</v>
      </c>
      <c r="E1447" s="5">
        <f t="shared" si="255"/>
        <v>0</v>
      </c>
      <c r="F1447" s="5">
        <f t="shared" si="256"/>
        <v>0</v>
      </c>
      <c r="G1447" s="2">
        <f t="shared" si="252"/>
        <v>1444</v>
      </c>
      <c r="H1447" s="6">
        <f t="shared" si="257"/>
        <v>5.0556117290192115E-4</v>
      </c>
      <c r="I1447" s="6">
        <f t="shared" si="258"/>
        <v>5.5922764021921231E-4</v>
      </c>
      <c r="J1447" s="6">
        <f t="shared" si="259"/>
        <v>0.73003033367035852</v>
      </c>
      <c r="K1447" s="6">
        <f t="shared" si="260"/>
        <v>0.40617277780312094</v>
      </c>
      <c r="L1447" s="2">
        <f t="shared" si="261"/>
        <v>0.29672379369337576</v>
      </c>
      <c r="M1447" s="2">
        <f t="shared" si="262"/>
        <v>0.29692670164821566</v>
      </c>
    </row>
    <row r="1448" spans="1:13" x14ac:dyDescent="0.3">
      <c r="A1448" t="s">
        <v>1505</v>
      </c>
      <c r="B1448">
        <v>32.0625</v>
      </c>
      <c r="C1448" s="5">
        <f t="shared" si="253"/>
        <v>6.8749999999997868E-2</v>
      </c>
      <c r="D1448" s="5">
        <f t="shared" si="254"/>
        <v>4.8750000000000071E-2</v>
      </c>
      <c r="E1448" s="5">
        <f t="shared" si="255"/>
        <v>6.8749999999997868E-2</v>
      </c>
      <c r="F1448" s="5">
        <f t="shared" si="256"/>
        <v>3.4374999999998934E-2</v>
      </c>
      <c r="G1448" s="2">
        <f t="shared" si="252"/>
        <v>1445</v>
      </c>
      <c r="H1448" s="6">
        <f t="shared" si="257"/>
        <v>5.0556117290192115E-4</v>
      </c>
      <c r="I1448" s="6">
        <f t="shared" si="258"/>
        <v>5.5922764021921231E-4</v>
      </c>
      <c r="J1448" s="6">
        <f t="shared" si="259"/>
        <v>0.73053589484326042</v>
      </c>
      <c r="K1448" s="6">
        <f t="shared" si="260"/>
        <v>0.40673200544334015</v>
      </c>
      <c r="L1448" s="2">
        <f t="shared" si="261"/>
        <v>0.29733795746767305</v>
      </c>
      <c r="M1448" s="2">
        <f t="shared" si="262"/>
        <v>0.29754261742817001</v>
      </c>
    </row>
    <row r="1449" spans="1:13" x14ac:dyDescent="0.3">
      <c r="A1449" t="s">
        <v>1506</v>
      </c>
      <c r="B1449">
        <v>32.199999999999996</v>
      </c>
      <c r="C1449" s="5">
        <f t="shared" si="253"/>
        <v>9.7500000000000142E-2</v>
      </c>
      <c r="D1449" s="5">
        <f t="shared" si="254"/>
        <v>-9.3749999999985789E-3</v>
      </c>
      <c r="E1449" s="5">
        <f t="shared" si="255"/>
        <v>2.8750000000002274E-2</v>
      </c>
      <c r="F1449" s="5">
        <f t="shared" si="256"/>
        <v>-1.9999999999997797E-2</v>
      </c>
      <c r="G1449" s="2">
        <f t="shared" si="252"/>
        <v>1446</v>
      </c>
      <c r="H1449" s="6">
        <f t="shared" si="257"/>
        <v>5.0556117290192115E-4</v>
      </c>
      <c r="I1449" s="6">
        <f t="shared" si="258"/>
        <v>5.616258874092361E-4</v>
      </c>
      <c r="J1449" s="6">
        <f t="shared" si="259"/>
        <v>0.73104145601616233</v>
      </c>
      <c r="K1449" s="6">
        <f t="shared" si="260"/>
        <v>0.40729363133074936</v>
      </c>
      <c r="L1449" s="2">
        <f t="shared" si="261"/>
        <v>0.2979544411201121</v>
      </c>
      <c r="M1449" s="2">
        <f t="shared" si="262"/>
        <v>0.29815983424454917</v>
      </c>
    </row>
    <row r="1450" spans="1:13" x14ac:dyDescent="0.3">
      <c r="A1450" t="s">
        <v>1507</v>
      </c>
      <c r="B1450">
        <v>32.2575</v>
      </c>
      <c r="C1450" s="5">
        <f t="shared" si="253"/>
        <v>5.0000000000000711E-2</v>
      </c>
      <c r="D1450" s="5">
        <f t="shared" si="254"/>
        <v>-2.8124999999999289E-2</v>
      </c>
      <c r="E1450" s="5">
        <f t="shared" si="255"/>
        <v>2.1249999999998437E-2</v>
      </c>
      <c r="F1450" s="5">
        <f t="shared" si="256"/>
        <v>-3.7500000000019185E-3</v>
      </c>
      <c r="G1450" s="2">
        <f t="shared" si="252"/>
        <v>1447</v>
      </c>
      <c r="H1450" s="6">
        <f t="shared" si="257"/>
        <v>5.0556117290192115E-4</v>
      </c>
      <c r="I1450" s="6">
        <f t="shared" si="258"/>
        <v>5.6262879077960989E-4</v>
      </c>
      <c r="J1450" s="6">
        <f t="shared" si="259"/>
        <v>0.73154701718906423</v>
      </c>
      <c r="K1450" s="6">
        <f t="shared" si="260"/>
        <v>0.40785626012152898</v>
      </c>
      <c r="L1450" s="2">
        <f t="shared" si="261"/>
        <v>0.29857222682303403</v>
      </c>
      <c r="M1450" s="2">
        <f t="shared" si="262"/>
        <v>0.29877816222601356</v>
      </c>
    </row>
    <row r="1451" spans="1:13" x14ac:dyDescent="0.3">
      <c r="A1451" t="s">
        <v>1508</v>
      </c>
      <c r="B1451">
        <v>32.299999999999997</v>
      </c>
      <c r="C1451" s="5">
        <f t="shared" si="253"/>
        <v>4.1250000000001563E-2</v>
      </c>
      <c r="D1451" s="5">
        <f t="shared" si="254"/>
        <v>0</v>
      </c>
      <c r="E1451" s="5">
        <f t="shared" si="255"/>
        <v>2.0000000000003126E-2</v>
      </c>
      <c r="F1451" s="5">
        <f t="shared" si="256"/>
        <v>-6.2499999999765521E-4</v>
      </c>
      <c r="G1451" s="2">
        <f t="shared" si="252"/>
        <v>1448</v>
      </c>
      <c r="H1451" s="6">
        <f t="shared" si="257"/>
        <v>5.0556117290192115E-4</v>
      </c>
      <c r="I1451" s="6">
        <f t="shared" si="258"/>
        <v>5.6337006718379899E-4</v>
      </c>
      <c r="J1451" s="6">
        <f t="shared" si="259"/>
        <v>0.73205257836196613</v>
      </c>
      <c r="K1451" s="6">
        <f t="shared" si="260"/>
        <v>0.4084196301887128</v>
      </c>
      <c r="L1451" s="2">
        <f t="shared" si="261"/>
        <v>0.29919112444056228</v>
      </c>
      <c r="M1451" s="2">
        <f t="shared" si="262"/>
        <v>0.2993975705760622</v>
      </c>
    </row>
    <row r="1452" spans="1:13" x14ac:dyDescent="0.3">
      <c r="A1452" t="s">
        <v>1509</v>
      </c>
      <c r="B1452">
        <v>32.340000000000003</v>
      </c>
      <c r="C1452" s="5">
        <f t="shared" si="253"/>
        <v>5.0000000000000711E-2</v>
      </c>
      <c r="D1452" s="5">
        <f t="shared" si="254"/>
        <v>-5.6250000000019895E-3</v>
      </c>
      <c r="E1452" s="5">
        <f t="shared" si="255"/>
        <v>2.9999999999997584E-2</v>
      </c>
      <c r="F1452" s="5">
        <f t="shared" si="256"/>
        <v>4.9999999999972289E-3</v>
      </c>
      <c r="G1452" s="2">
        <f t="shared" si="252"/>
        <v>1449</v>
      </c>
      <c r="H1452" s="6">
        <f t="shared" si="257"/>
        <v>5.0556117290192115E-4</v>
      </c>
      <c r="I1452" s="6">
        <f t="shared" si="258"/>
        <v>5.6406773909362421E-4</v>
      </c>
      <c r="J1452" s="6">
        <f t="shared" si="259"/>
        <v>0.73255813953486804</v>
      </c>
      <c r="K1452" s="6">
        <f t="shared" si="260"/>
        <v>0.40898369792780642</v>
      </c>
      <c r="L1452" s="2">
        <f t="shared" si="261"/>
        <v>0.29981110313210646</v>
      </c>
      <c r="M1452" s="2">
        <f t="shared" si="262"/>
        <v>0.3000183158954608</v>
      </c>
    </row>
    <row r="1453" spans="1:13" x14ac:dyDescent="0.3">
      <c r="A1453" t="s">
        <v>1510</v>
      </c>
      <c r="B1453">
        <v>32.4</v>
      </c>
      <c r="C1453" s="5">
        <f t="shared" si="253"/>
        <v>2.9999999999997584E-2</v>
      </c>
      <c r="D1453" s="5">
        <f t="shared" si="254"/>
        <v>-2.5000000000000355E-2</v>
      </c>
      <c r="E1453" s="5">
        <f t="shared" si="255"/>
        <v>0</v>
      </c>
      <c r="F1453" s="5">
        <f t="shared" si="256"/>
        <v>-1.4999999999998792E-2</v>
      </c>
      <c r="G1453" s="2">
        <f t="shared" si="252"/>
        <v>1450</v>
      </c>
      <c r="H1453" s="6">
        <f t="shared" si="257"/>
        <v>5.0556117290192115E-4</v>
      </c>
      <c r="I1453" s="6">
        <f t="shared" si="258"/>
        <v>5.6511424695836188E-4</v>
      </c>
      <c r="J1453" s="6">
        <f t="shared" si="259"/>
        <v>0.73306370070776994</v>
      </c>
      <c r="K1453" s="6">
        <f t="shared" si="260"/>
        <v>0.4095488121747648</v>
      </c>
      <c r="L1453" s="2">
        <f t="shared" si="261"/>
        <v>0.3004324198511481</v>
      </c>
      <c r="M1453" s="2">
        <f t="shared" si="262"/>
        <v>0.30063963261450244</v>
      </c>
    </row>
    <row r="1454" spans="1:13" x14ac:dyDescent="0.3">
      <c r="A1454" t="s">
        <v>1511</v>
      </c>
      <c r="B1454">
        <v>32.4</v>
      </c>
      <c r="C1454" s="5">
        <f t="shared" si="253"/>
        <v>0</v>
      </c>
      <c r="D1454" s="5">
        <f t="shared" si="254"/>
        <v>-1.4999999999998792E-2</v>
      </c>
      <c r="E1454" s="5">
        <f t="shared" si="255"/>
        <v>0</v>
      </c>
      <c r="F1454" s="5">
        <f t="shared" si="256"/>
        <v>0</v>
      </c>
      <c r="G1454" s="2">
        <f t="shared" si="252"/>
        <v>1451</v>
      </c>
      <c r="H1454" s="6">
        <f t="shared" si="257"/>
        <v>5.0556117290192115E-4</v>
      </c>
      <c r="I1454" s="6">
        <f t="shared" si="258"/>
        <v>5.6511424695836188E-4</v>
      </c>
      <c r="J1454" s="6">
        <f t="shared" si="259"/>
        <v>0.73356926188067184</v>
      </c>
      <c r="K1454" s="6">
        <f t="shared" si="260"/>
        <v>0.41011392642172317</v>
      </c>
      <c r="L1454" s="2">
        <f t="shared" si="261"/>
        <v>0.30105430796983279</v>
      </c>
      <c r="M1454" s="2">
        <f t="shared" si="262"/>
        <v>0.30126152073318713</v>
      </c>
    </row>
    <row r="1455" spans="1:13" x14ac:dyDescent="0.3">
      <c r="A1455" t="s">
        <v>1512</v>
      </c>
      <c r="B1455">
        <v>32.4</v>
      </c>
      <c r="C1455" s="5">
        <f t="shared" si="253"/>
        <v>0</v>
      </c>
      <c r="D1455" s="5">
        <f t="shared" si="254"/>
        <v>0</v>
      </c>
      <c r="E1455" s="5">
        <f t="shared" si="255"/>
        <v>0</v>
      </c>
      <c r="F1455" s="5">
        <f t="shared" si="256"/>
        <v>0</v>
      </c>
      <c r="G1455" s="2">
        <f t="shared" si="252"/>
        <v>1452</v>
      </c>
      <c r="H1455" s="6">
        <f t="shared" si="257"/>
        <v>5.0556117290192115E-4</v>
      </c>
      <c r="I1455" s="6">
        <f t="shared" si="258"/>
        <v>5.6511424695836188E-4</v>
      </c>
      <c r="J1455" s="6">
        <f t="shared" si="259"/>
        <v>0.73407482305357374</v>
      </c>
      <c r="K1455" s="6">
        <f t="shared" si="260"/>
        <v>0.41067904066868155</v>
      </c>
      <c r="L1455" s="2">
        <f t="shared" si="261"/>
        <v>0.30167676748816052</v>
      </c>
      <c r="M1455" s="2">
        <f t="shared" si="262"/>
        <v>0.30188398025151486</v>
      </c>
    </row>
    <row r="1456" spans="1:13" x14ac:dyDescent="0.3">
      <c r="A1456" t="s">
        <v>1513</v>
      </c>
      <c r="B1456">
        <v>32.4</v>
      </c>
      <c r="C1456" s="5">
        <f t="shared" si="253"/>
        <v>0</v>
      </c>
      <c r="D1456" s="5">
        <f t="shared" si="254"/>
        <v>1.7763568394002505E-15</v>
      </c>
      <c r="E1456" s="5">
        <f t="shared" si="255"/>
        <v>0</v>
      </c>
      <c r="F1456" s="5">
        <f t="shared" si="256"/>
        <v>0</v>
      </c>
      <c r="G1456" s="2">
        <f t="shared" si="252"/>
        <v>1453</v>
      </c>
      <c r="H1456" s="6">
        <f t="shared" si="257"/>
        <v>5.0556117290192115E-4</v>
      </c>
      <c r="I1456" s="6">
        <f t="shared" si="258"/>
        <v>5.6511424695836188E-4</v>
      </c>
      <c r="J1456" s="6">
        <f t="shared" si="259"/>
        <v>0.73458038422647565</v>
      </c>
      <c r="K1456" s="6">
        <f t="shared" si="260"/>
        <v>0.41124415491563993</v>
      </c>
      <c r="L1456" s="2">
        <f t="shared" si="261"/>
        <v>0.30229979840613125</v>
      </c>
      <c r="M1456" s="2">
        <f t="shared" si="262"/>
        <v>0.30250701116948558</v>
      </c>
    </row>
    <row r="1457" spans="1:13" x14ac:dyDescent="0.3">
      <c r="A1457" t="s">
        <v>1514</v>
      </c>
      <c r="B1457">
        <v>32.4</v>
      </c>
      <c r="C1457" s="5">
        <f t="shared" si="253"/>
        <v>3.5527136788005009E-15</v>
      </c>
      <c r="D1457" s="5">
        <f t="shared" si="254"/>
        <v>2.5000000000000355E-2</v>
      </c>
      <c r="E1457" s="5">
        <f t="shared" si="255"/>
        <v>3.5527136788005009E-15</v>
      </c>
      <c r="F1457" s="5">
        <f t="shared" si="256"/>
        <v>1.7763568394002505E-15</v>
      </c>
      <c r="G1457" s="2">
        <f t="shared" si="252"/>
        <v>1454</v>
      </c>
      <c r="H1457" s="6">
        <f t="shared" si="257"/>
        <v>5.0556117290192115E-4</v>
      </c>
      <c r="I1457" s="6">
        <f t="shared" si="258"/>
        <v>5.6511424695836188E-4</v>
      </c>
      <c r="J1457" s="6">
        <f t="shared" si="259"/>
        <v>0.73508594539937755</v>
      </c>
      <c r="K1457" s="6">
        <f t="shared" si="260"/>
        <v>0.4118092691625983</v>
      </c>
      <c r="L1457" s="2">
        <f t="shared" si="261"/>
        <v>0.30292340072374502</v>
      </c>
      <c r="M1457" s="2">
        <f t="shared" si="262"/>
        <v>0.30313061348709935</v>
      </c>
    </row>
    <row r="1458" spans="1:13" x14ac:dyDescent="0.3">
      <c r="A1458" t="s">
        <v>1515</v>
      </c>
      <c r="B1458">
        <v>32.400000000000006</v>
      </c>
      <c r="C1458" s="5">
        <f t="shared" si="253"/>
        <v>5.0000000000000711E-2</v>
      </c>
      <c r="D1458" s="5">
        <f t="shared" si="254"/>
        <v>5.0999999999996604E-2</v>
      </c>
      <c r="E1458" s="5">
        <f t="shared" si="255"/>
        <v>4.9999999999997158E-2</v>
      </c>
      <c r="F1458" s="5">
        <f t="shared" si="256"/>
        <v>2.4999999999996803E-2</v>
      </c>
      <c r="G1458" s="2">
        <f t="shared" si="252"/>
        <v>1455</v>
      </c>
      <c r="H1458" s="6">
        <f t="shared" si="257"/>
        <v>5.0556117290192115E-4</v>
      </c>
      <c r="I1458" s="6">
        <f t="shared" si="258"/>
        <v>5.6511424695836199E-4</v>
      </c>
      <c r="J1458" s="6">
        <f t="shared" si="259"/>
        <v>0.73559150657227945</v>
      </c>
      <c r="K1458" s="6">
        <f t="shared" si="260"/>
        <v>0.41237438340955668</v>
      </c>
      <c r="L1458" s="2">
        <f t="shared" si="261"/>
        <v>0.30354757444100183</v>
      </c>
      <c r="M1458" s="2">
        <f t="shared" si="262"/>
        <v>0.30375607020818429</v>
      </c>
    </row>
    <row r="1459" spans="1:13" x14ac:dyDescent="0.3">
      <c r="A1459" t="s">
        <v>1516</v>
      </c>
      <c r="B1459">
        <v>32.5</v>
      </c>
      <c r="C1459" s="5">
        <f t="shared" si="253"/>
        <v>0.10199999999999676</v>
      </c>
      <c r="D1459" s="5">
        <f t="shared" si="254"/>
        <v>3.125E-2</v>
      </c>
      <c r="E1459" s="5">
        <f t="shared" si="255"/>
        <v>5.1999999999999602E-2</v>
      </c>
      <c r="F1459" s="5">
        <f t="shared" si="256"/>
        <v>1.0000000000012221E-3</v>
      </c>
      <c r="G1459" s="2">
        <f t="shared" si="252"/>
        <v>1456</v>
      </c>
      <c r="H1459" s="6">
        <f t="shared" si="257"/>
        <v>5.0556117290192115E-4</v>
      </c>
      <c r="I1459" s="6">
        <f t="shared" si="258"/>
        <v>5.6685842673292477E-4</v>
      </c>
      <c r="J1459" s="6">
        <f t="shared" si="259"/>
        <v>0.73609706774518135</v>
      </c>
      <c r="K1459" s="6">
        <f t="shared" si="260"/>
        <v>0.41294124183628961</v>
      </c>
      <c r="L1459" s="2">
        <f t="shared" si="261"/>
        <v>0.30417360432530893</v>
      </c>
      <c r="M1459" s="2">
        <f t="shared" si="262"/>
        <v>0.30438343533353374</v>
      </c>
    </row>
    <row r="1460" spans="1:13" x14ac:dyDescent="0.3">
      <c r="A1460" t="s">
        <v>1517</v>
      </c>
      <c r="B1460">
        <v>32.603999999999999</v>
      </c>
      <c r="C1460" s="5">
        <f t="shared" si="253"/>
        <v>0.11250000000000071</v>
      </c>
      <c r="D1460" s="5">
        <f t="shared" si="254"/>
        <v>-2.0749999999997826E-2</v>
      </c>
      <c r="E1460" s="5">
        <f t="shared" si="255"/>
        <v>6.0500000000001108E-2</v>
      </c>
      <c r="F1460" s="5">
        <f t="shared" si="256"/>
        <v>4.2500000000007532E-3</v>
      </c>
      <c r="G1460" s="2">
        <f t="shared" si="252"/>
        <v>1457</v>
      </c>
      <c r="H1460" s="6">
        <f t="shared" si="257"/>
        <v>5.0556117290192115E-4</v>
      </c>
      <c r="I1460" s="6">
        <f t="shared" si="258"/>
        <v>5.6867237369847006E-4</v>
      </c>
      <c r="J1460" s="6">
        <f t="shared" si="259"/>
        <v>0.73660262891808326</v>
      </c>
      <c r="K1460" s="6">
        <f t="shared" si="260"/>
        <v>0.41350991420998806</v>
      </c>
      <c r="L1460" s="2">
        <f t="shared" si="261"/>
        <v>0.30480154444800284</v>
      </c>
      <c r="M1460" s="2">
        <f t="shared" si="262"/>
        <v>0.30501293002479041</v>
      </c>
    </row>
    <row r="1461" spans="1:13" x14ac:dyDescent="0.3">
      <c r="A1461" t="s">
        <v>1518</v>
      </c>
      <c r="B1461">
        <v>32.725000000000001</v>
      </c>
      <c r="C1461" s="5">
        <f t="shared" si="253"/>
        <v>6.0500000000001108E-2</v>
      </c>
      <c r="D1461" s="5">
        <f t="shared" si="254"/>
        <v>9.3749999999985789E-3</v>
      </c>
      <c r="E1461" s="5">
        <f t="shared" si="255"/>
        <v>0</v>
      </c>
      <c r="F1461" s="5">
        <f t="shared" si="256"/>
        <v>-3.0250000000000554E-2</v>
      </c>
      <c r="G1461" s="2">
        <f t="shared" si="252"/>
        <v>1458</v>
      </c>
      <c r="H1461" s="6">
        <f t="shared" si="257"/>
        <v>5.0556117290192115E-4</v>
      </c>
      <c r="I1461" s="6">
        <f t="shared" si="258"/>
        <v>5.7078283122569118E-4</v>
      </c>
      <c r="J1461" s="6">
        <f t="shared" si="259"/>
        <v>0.73710819009098516</v>
      </c>
      <c r="K1461" s="6">
        <f t="shared" si="260"/>
        <v>0.41408069704121375</v>
      </c>
      <c r="L1461" s="2">
        <f t="shared" si="261"/>
        <v>0.30543161627053483</v>
      </c>
      <c r="M1461" s="2">
        <f t="shared" si="262"/>
        <v>0.3056430018473224</v>
      </c>
    </row>
    <row r="1462" spans="1:13" x14ac:dyDescent="0.3">
      <c r="A1462" t="s">
        <v>1519</v>
      </c>
      <c r="B1462">
        <v>32.725000000000001</v>
      </c>
      <c r="C1462" s="5">
        <f t="shared" si="253"/>
        <v>0.13124999999999787</v>
      </c>
      <c r="D1462" s="5">
        <f t="shared" si="254"/>
        <v>3.8499999999999091E-2</v>
      </c>
      <c r="E1462" s="5">
        <f t="shared" si="255"/>
        <v>0.13124999999999787</v>
      </c>
      <c r="F1462" s="5">
        <f t="shared" si="256"/>
        <v>6.5624999999998934E-2</v>
      </c>
      <c r="G1462" s="2">
        <f t="shared" si="252"/>
        <v>1459</v>
      </c>
      <c r="H1462" s="6">
        <f t="shared" si="257"/>
        <v>5.0556117290192115E-4</v>
      </c>
      <c r="I1462" s="6">
        <f t="shared" si="258"/>
        <v>5.7078283122569118E-4</v>
      </c>
      <c r="J1462" s="6">
        <f t="shared" si="259"/>
        <v>0.73761375126388706</v>
      </c>
      <c r="K1462" s="6">
        <f t="shared" si="260"/>
        <v>0.41465147987243944</v>
      </c>
      <c r="L1462" s="2">
        <f t="shared" si="261"/>
        <v>0.30606226522434204</v>
      </c>
      <c r="M1462" s="2">
        <f t="shared" si="262"/>
        <v>0.30627702794496892</v>
      </c>
    </row>
    <row r="1463" spans="1:13" x14ac:dyDescent="0.3">
      <c r="A1463" t="s">
        <v>1520</v>
      </c>
      <c r="B1463">
        <v>32.987499999999997</v>
      </c>
      <c r="C1463" s="5">
        <f t="shared" si="253"/>
        <v>0.13749999999999929</v>
      </c>
      <c r="D1463" s="5">
        <f t="shared" si="254"/>
        <v>-6.2499999999998224E-2</v>
      </c>
      <c r="E1463" s="5">
        <f t="shared" si="255"/>
        <v>6.2500000000014211E-3</v>
      </c>
      <c r="F1463" s="5">
        <f t="shared" si="256"/>
        <v>-6.2499999999998224E-2</v>
      </c>
      <c r="G1463" s="2">
        <f t="shared" si="252"/>
        <v>1460</v>
      </c>
      <c r="H1463" s="6">
        <f t="shared" si="257"/>
        <v>5.0556117290192115E-4</v>
      </c>
      <c r="I1463" s="6">
        <f t="shared" si="258"/>
        <v>5.7536130313391861E-4</v>
      </c>
      <c r="J1463" s="6">
        <f t="shared" si="259"/>
        <v>0.73811931243678897</v>
      </c>
      <c r="K1463" s="6">
        <f t="shared" si="260"/>
        <v>0.41522684117557335</v>
      </c>
      <c r="L1463" s="2">
        <f t="shared" si="261"/>
        <v>0.30669687308265903</v>
      </c>
      <c r="M1463" s="2">
        <f t="shared" si="262"/>
        <v>0.30691179672988295</v>
      </c>
    </row>
    <row r="1464" spans="1:13" x14ac:dyDescent="0.3">
      <c r="A1464" t="s">
        <v>1521</v>
      </c>
      <c r="B1464">
        <v>33</v>
      </c>
      <c r="C1464" s="5">
        <f t="shared" si="253"/>
        <v>6.2500000000014211E-3</v>
      </c>
      <c r="D1464" s="5">
        <f t="shared" si="254"/>
        <v>-6.8749999999999645E-2</v>
      </c>
      <c r="E1464" s="5">
        <f t="shared" si="255"/>
        <v>0</v>
      </c>
      <c r="F1464" s="5">
        <f t="shared" si="256"/>
        <v>-3.1250000000007105E-3</v>
      </c>
      <c r="G1464" s="2">
        <f t="shared" si="252"/>
        <v>1461</v>
      </c>
      <c r="H1464" s="6">
        <f t="shared" si="257"/>
        <v>5.0556117290192115E-4</v>
      </c>
      <c r="I1464" s="6">
        <f t="shared" si="258"/>
        <v>5.7557932560573899E-4</v>
      </c>
      <c r="J1464" s="6">
        <f t="shared" si="259"/>
        <v>0.73862487360969087</v>
      </c>
      <c r="K1464" s="6">
        <f t="shared" si="260"/>
        <v>0.4158024205011791</v>
      </c>
      <c r="L1464" s="2">
        <f t="shared" si="261"/>
        <v>0.30733222384869097</v>
      </c>
      <c r="M1464" s="2">
        <f t="shared" si="262"/>
        <v>0.30754714749591483</v>
      </c>
    </row>
    <row r="1465" spans="1:13" x14ac:dyDescent="0.3">
      <c r="A1465" t="s">
        <v>1522</v>
      </c>
      <c r="B1465">
        <v>33</v>
      </c>
      <c r="C1465" s="5">
        <f t="shared" si="253"/>
        <v>0</v>
      </c>
      <c r="D1465" s="5">
        <f t="shared" si="254"/>
        <v>-3.1250000000007105E-3</v>
      </c>
      <c r="E1465" s="5">
        <f t="shared" si="255"/>
        <v>0</v>
      </c>
      <c r="F1465" s="5">
        <f t="shared" si="256"/>
        <v>0</v>
      </c>
      <c r="G1465" s="2">
        <f t="shared" si="252"/>
        <v>1462</v>
      </c>
      <c r="H1465" s="6">
        <f t="shared" si="257"/>
        <v>5.0556117290192115E-4</v>
      </c>
      <c r="I1465" s="6">
        <f t="shared" si="258"/>
        <v>5.7557932560573899E-4</v>
      </c>
      <c r="J1465" s="6">
        <f t="shared" si="259"/>
        <v>0.73913043478259277</v>
      </c>
      <c r="K1465" s="6">
        <f t="shared" si="260"/>
        <v>0.41637799982678486</v>
      </c>
      <c r="L1465" s="2">
        <f t="shared" si="261"/>
        <v>0.30796815659584081</v>
      </c>
      <c r="M1465" s="2">
        <f t="shared" si="262"/>
        <v>0.30818308024306468</v>
      </c>
    </row>
    <row r="1466" spans="1:13" x14ac:dyDescent="0.3">
      <c r="A1466" t="s">
        <v>1523</v>
      </c>
      <c r="B1466">
        <v>33</v>
      </c>
      <c r="C1466" s="5">
        <f t="shared" si="253"/>
        <v>0</v>
      </c>
      <c r="D1466" s="5">
        <f t="shared" si="254"/>
        <v>0</v>
      </c>
      <c r="E1466" s="5">
        <f t="shared" si="255"/>
        <v>0</v>
      </c>
      <c r="F1466" s="5">
        <f t="shared" si="256"/>
        <v>0</v>
      </c>
      <c r="G1466" s="2">
        <f t="shared" si="252"/>
        <v>1463</v>
      </c>
      <c r="H1466" s="6">
        <f t="shared" si="257"/>
        <v>5.0556117290192115E-4</v>
      </c>
      <c r="I1466" s="6">
        <f t="shared" si="258"/>
        <v>5.7557932560573899E-4</v>
      </c>
      <c r="J1466" s="6">
        <f t="shared" si="259"/>
        <v>0.73963599595549467</v>
      </c>
      <c r="K1466" s="6">
        <f t="shared" si="260"/>
        <v>0.41695357915239062</v>
      </c>
      <c r="L1466" s="2">
        <f t="shared" si="261"/>
        <v>0.30860467132410857</v>
      </c>
      <c r="M1466" s="2">
        <f t="shared" si="262"/>
        <v>0.30881959497133243</v>
      </c>
    </row>
    <row r="1467" spans="1:13" x14ac:dyDescent="0.3">
      <c r="A1467" t="s">
        <v>1524</v>
      </c>
      <c r="B1467">
        <v>33</v>
      </c>
      <c r="C1467" s="5">
        <f t="shared" si="253"/>
        <v>0</v>
      </c>
      <c r="D1467" s="5">
        <f t="shared" si="254"/>
        <v>1.7999999999998906E-2</v>
      </c>
      <c r="E1467" s="5">
        <f t="shared" si="255"/>
        <v>0</v>
      </c>
      <c r="F1467" s="5">
        <f t="shared" si="256"/>
        <v>0</v>
      </c>
      <c r="G1467" s="2">
        <f t="shared" si="252"/>
        <v>1464</v>
      </c>
      <c r="H1467" s="6">
        <f t="shared" si="257"/>
        <v>5.0556117290192115E-4</v>
      </c>
      <c r="I1467" s="6">
        <f t="shared" si="258"/>
        <v>5.7557932560573899E-4</v>
      </c>
      <c r="J1467" s="6">
        <f t="shared" si="259"/>
        <v>0.74014155712839658</v>
      </c>
      <c r="K1467" s="6">
        <f t="shared" si="260"/>
        <v>0.41752915847799638</v>
      </c>
      <c r="L1467" s="2">
        <f t="shared" si="261"/>
        <v>0.30924176803349418</v>
      </c>
      <c r="M1467" s="2">
        <f t="shared" si="262"/>
        <v>0.30945669168071804</v>
      </c>
    </row>
    <row r="1468" spans="1:13" x14ac:dyDescent="0.3">
      <c r="A1468" t="s">
        <v>1525</v>
      </c>
      <c r="B1468">
        <v>33</v>
      </c>
      <c r="C1468" s="5">
        <f t="shared" si="253"/>
        <v>3.5999999999997812E-2</v>
      </c>
      <c r="D1468" s="5">
        <f t="shared" si="254"/>
        <v>1.8749999999998934E-2</v>
      </c>
      <c r="E1468" s="5">
        <f t="shared" si="255"/>
        <v>3.5999999999997812E-2</v>
      </c>
      <c r="F1468" s="5">
        <f t="shared" si="256"/>
        <v>1.7999999999998906E-2</v>
      </c>
      <c r="G1468" s="2">
        <f t="shared" si="252"/>
        <v>1465</v>
      </c>
      <c r="H1468" s="6">
        <f t="shared" si="257"/>
        <v>5.0556117290192115E-4</v>
      </c>
      <c r="I1468" s="6">
        <f t="shared" si="258"/>
        <v>5.7557932560573899E-4</v>
      </c>
      <c r="J1468" s="6">
        <f t="shared" si="259"/>
        <v>0.74064711830129848</v>
      </c>
      <c r="K1468" s="6">
        <f t="shared" si="260"/>
        <v>0.41810473780360213</v>
      </c>
      <c r="L1468" s="2">
        <f t="shared" si="261"/>
        <v>0.3098794467239977</v>
      </c>
      <c r="M1468" s="2">
        <f t="shared" si="262"/>
        <v>0.31009530048286271</v>
      </c>
    </row>
    <row r="1469" spans="1:13" x14ac:dyDescent="0.3">
      <c r="A1469" t="s">
        <v>1526</v>
      </c>
      <c r="B1469">
        <v>33.071999999999996</v>
      </c>
      <c r="C1469" s="5">
        <f t="shared" si="253"/>
        <v>3.7499999999997868E-2</v>
      </c>
      <c r="D1469" s="5">
        <f t="shared" si="254"/>
        <v>-1.7249999999997101E-2</v>
      </c>
      <c r="E1469" s="5">
        <f t="shared" si="255"/>
        <v>1.5000000000000568E-3</v>
      </c>
      <c r="F1469" s="5">
        <f t="shared" si="256"/>
        <v>-1.7249999999998877E-2</v>
      </c>
      <c r="G1469" s="2">
        <f t="shared" si="252"/>
        <v>1466</v>
      </c>
      <c r="H1469" s="6">
        <f t="shared" si="257"/>
        <v>5.0556117290192115E-4</v>
      </c>
      <c r="I1469" s="6">
        <f t="shared" si="258"/>
        <v>5.7683513504342419E-4</v>
      </c>
      <c r="J1469" s="6">
        <f t="shared" si="259"/>
        <v>0.74115267947420038</v>
      </c>
      <c r="K1469" s="6">
        <f t="shared" si="260"/>
        <v>0.41868157293864555</v>
      </c>
      <c r="L1469" s="2">
        <f t="shared" si="261"/>
        <v>0.31051863877703728</v>
      </c>
      <c r="M1469" s="2">
        <f t="shared" si="262"/>
        <v>0.31073453131700773</v>
      </c>
    </row>
    <row r="1470" spans="1:13" x14ac:dyDescent="0.3">
      <c r="A1470" t="s">
        <v>1527</v>
      </c>
      <c r="B1470">
        <v>33.074999999999996</v>
      </c>
      <c r="C1470" s="5">
        <f t="shared" si="253"/>
        <v>1.5000000000036096E-3</v>
      </c>
      <c r="D1470" s="5">
        <f t="shared" si="254"/>
        <v>-7.4999999999985079E-3</v>
      </c>
      <c r="E1470" s="5">
        <f t="shared" si="255"/>
        <v>3.5527136788005009E-15</v>
      </c>
      <c r="F1470" s="5">
        <f t="shared" si="256"/>
        <v>-7.4999999999825206E-4</v>
      </c>
      <c r="G1470" s="2">
        <f t="shared" si="252"/>
        <v>1467</v>
      </c>
      <c r="H1470" s="6">
        <f t="shared" si="257"/>
        <v>5.0556117290192115E-4</v>
      </c>
      <c r="I1470" s="6">
        <f t="shared" si="258"/>
        <v>5.7688746043666101E-4</v>
      </c>
      <c r="J1470" s="6">
        <f t="shared" si="259"/>
        <v>0.74165824064710228</v>
      </c>
      <c r="K1470" s="6">
        <f t="shared" si="260"/>
        <v>0.41925846039908221</v>
      </c>
      <c r="L1470" s="2">
        <f t="shared" si="261"/>
        <v>0.31115845291498451</v>
      </c>
      <c r="M1470" s="2">
        <f t="shared" si="262"/>
        <v>0.31137434545495496</v>
      </c>
    </row>
    <row r="1471" spans="1:13" x14ac:dyDescent="0.3">
      <c r="A1471" t="s">
        <v>1528</v>
      </c>
      <c r="B1471">
        <v>33.075000000000003</v>
      </c>
      <c r="C1471" s="5">
        <f t="shared" si="253"/>
        <v>2.2500000000000853E-2</v>
      </c>
      <c r="D1471" s="5">
        <f t="shared" si="254"/>
        <v>4.2999999999997485E-2</v>
      </c>
      <c r="E1471" s="5">
        <f t="shared" si="255"/>
        <v>2.24999999999973E-2</v>
      </c>
      <c r="F1471" s="5">
        <f t="shared" si="256"/>
        <v>1.1249999999996874E-2</v>
      </c>
      <c r="G1471" s="2">
        <f t="shared" si="252"/>
        <v>1468</v>
      </c>
      <c r="H1471" s="6">
        <f t="shared" si="257"/>
        <v>5.0556117290192115E-4</v>
      </c>
      <c r="I1471" s="6">
        <f t="shared" si="258"/>
        <v>5.7688746043666112E-4</v>
      </c>
      <c r="J1471" s="6">
        <f t="shared" si="259"/>
        <v>0.74216380182000419</v>
      </c>
      <c r="K1471" s="6">
        <f t="shared" si="260"/>
        <v>0.41983534785951887</v>
      </c>
      <c r="L1471" s="2">
        <f t="shared" si="261"/>
        <v>0.31179885035673399</v>
      </c>
      <c r="M1471" s="2">
        <f t="shared" si="262"/>
        <v>0.31201532540689608</v>
      </c>
    </row>
    <row r="1472" spans="1:13" x14ac:dyDescent="0.3">
      <c r="A1472" t="s">
        <v>1529</v>
      </c>
      <c r="B1472">
        <v>33.119999999999997</v>
      </c>
      <c r="C1472" s="5">
        <f t="shared" si="253"/>
        <v>8.7499999999998579E-2</v>
      </c>
      <c r="D1472" s="5">
        <f t="shared" si="254"/>
        <v>2.7500000000001634E-2</v>
      </c>
      <c r="E1472" s="5">
        <f t="shared" si="255"/>
        <v>6.5000000000001279E-2</v>
      </c>
      <c r="F1472" s="5">
        <f t="shared" si="256"/>
        <v>2.125000000000199E-2</v>
      </c>
      <c r="G1472" s="2">
        <f t="shared" si="252"/>
        <v>1469</v>
      </c>
      <c r="H1472" s="6">
        <f t="shared" si="257"/>
        <v>5.0556117290192115E-4</v>
      </c>
      <c r="I1472" s="6">
        <f t="shared" si="258"/>
        <v>5.7767234133521432E-4</v>
      </c>
      <c r="J1472" s="6">
        <f t="shared" si="259"/>
        <v>0.74266936299290609</v>
      </c>
      <c r="K1472" s="6">
        <f t="shared" si="260"/>
        <v>0.42041302020085408</v>
      </c>
      <c r="L1472" s="2">
        <f t="shared" si="261"/>
        <v>0.31244041440608805</v>
      </c>
      <c r="M1472" s="2">
        <f t="shared" si="262"/>
        <v>0.31265857340979686</v>
      </c>
    </row>
    <row r="1473" spans="1:13" x14ac:dyDescent="0.3">
      <c r="A1473" t="s">
        <v>1530</v>
      </c>
      <c r="B1473">
        <v>33.25</v>
      </c>
      <c r="C1473" s="5">
        <f t="shared" si="253"/>
        <v>7.7500000000004121E-2</v>
      </c>
      <c r="D1473" s="5">
        <f t="shared" si="254"/>
        <v>3.7500000000001421E-3</v>
      </c>
      <c r="E1473" s="5">
        <f t="shared" si="255"/>
        <v>1.2500000000002842E-2</v>
      </c>
      <c r="F1473" s="5">
        <f t="shared" si="256"/>
        <v>-2.6249999999999218E-2</v>
      </c>
      <c r="G1473" s="2">
        <f t="shared" si="252"/>
        <v>1470</v>
      </c>
      <c r="H1473" s="6">
        <f t="shared" si="257"/>
        <v>5.0556117290192115E-4</v>
      </c>
      <c r="I1473" s="6">
        <f t="shared" si="258"/>
        <v>5.7993977504214604E-4</v>
      </c>
      <c r="J1473" s="6">
        <f t="shared" si="259"/>
        <v>0.74317492416580799</v>
      </c>
      <c r="K1473" s="6">
        <f t="shared" si="260"/>
        <v>0.42099295997589625</v>
      </c>
      <c r="L1473" s="2">
        <f t="shared" si="261"/>
        <v>0.31308424879905461</v>
      </c>
      <c r="M1473" s="2">
        <f t="shared" si="262"/>
        <v>0.31330273186043134</v>
      </c>
    </row>
    <row r="1474" spans="1:13" x14ac:dyDescent="0.3">
      <c r="A1474" t="s">
        <v>1531</v>
      </c>
      <c r="B1474">
        <v>33.275000000000006</v>
      </c>
      <c r="C1474" s="5">
        <f t="shared" si="253"/>
        <v>9.4999999999998863E-2</v>
      </c>
      <c r="D1474" s="5">
        <f t="shared" si="254"/>
        <v>4.2499999999995097E-2</v>
      </c>
      <c r="E1474" s="5">
        <f t="shared" si="255"/>
        <v>8.2499999999996021E-2</v>
      </c>
      <c r="F1474" s="5">
        <f t="shared" si="256"/>
        <v>3.4999999999996589E-2</v>
      </c>
      <c r="G1474" s="2">
        <f t="shared" si="252"/>
        <v>1471</v>
      </c>
      <c r="H1474" s="6">
        <f t="shared" si="257"/>
        <v>5.0556117290192115E-4</v>
      </c>
      <c r="I1474" s="6">
        <f t="shared" si="258"/>
        <v>5.803758199857869E-4</v>
      </c>
      <c r="J1474" s="6">
        <f t="shared" si="259"/>
        <v>0.7436804853387099</v>
      </c>
      <c r="K1474" s="6">
        <f t="shared" si="260"/>
        <v>0.42157333579588202</v>
      </c>
      <c r="L1474" s="2">
        <f t="shared" si="261"/>
        <v>0.31372899408064958</v>
      </c>
      <c r="M1474" s="2">
        <f t="shared" si="262"/>
        <v>0.31394961737758742</v>
      </c>
    </row>
    <row r="1475" spans="1:13" x14ac:dyDescent="0.3">
      <c r="A1475" t="s">
        <v>1532</v>
      </c>
      <c r="B1475">
        <v>33.44</v>
      </c>
      <c r="C1475" s="5">
        <f t="shared" si="253"/>
        <v>0.16249999999999432</v>
      </c>
      <c r="D1475" s="5">
        <f t="shared" si="254"/>
        <v>-7.4999999999985079E-3</v>
      </c>
      <c r="E1475" s="5">
        <f t="shared" si="255"/>
        <v>7.9999999999998295E-2</v>
      </c>
      <c r="F1475" s="5">
        <f t="shared" si="256"/>
        <v>-1.2499999999988631E-3</v>
      </c>
      <c r="G1475" s="2">
        <f t="shared" si="252"/>
        <v>1472</v>
      </c>
      <c r="H1475" s="6">
        <f t="shared" si="257"/>
        <v>5.0556117290192115E-4</v>
      </c>
      <c r="I1475" s="6">
        <f t="shared" si="258"/>
        <v>5.8325371661381543E-4</v>
      </c>
      <c r="J1475" s="6">
        <f t="shared" si="259"/>
        <v>0.7441860465116118</v>
      </c>
      <c r="K1475" s="6">
        <f t="shared" si="260"/>
        <v>0.42215658951249585</v>
      </c>
      <c r="L1475" s="2">
        <f t="shared" si="261"/>
        <v>0.31437646933867186</v>
      </c>
      <c r="M1475" s="2">
        <f t="shared" si="262"/>
        <v>0.31459916942641103</v>
      </c>
    </row>
    <row r="1476" spans="1:13" x14ac:dyDescent="0.3">
      <c r="A1476" t="s">
        <v>1533</v>
      </c>
      <c r="B1476">
        <v>33.599999999999994</v>
      </c>
      <c r="C1476" s="5">
        <f t="shared" si="253"/>
        <v>8.0000000000001847E-2</v>
      </c>
      <c r="D1476" s="5">
        <f t="shared" si="254"/>
        <v>-8.1249999999995381E-2</v>
      </c>
      <c r="E1476" s="5">
        <f t="shared" si="255"/>
        <v>3.5527136788005009E-15</v>
      </c>
      <c r="F1476" s="5">
        <f t="shared" si="256"/>
        <v>-3.9999999999997371E-2</v>
      </c>
      <c r="G1476" s="2">
        <f t="shared" si="252"/>
        <v>1473</v>
      </c>
      <c r="H1476" s="6">
        <f t="shared" si="257"/>
        <v>5.0556117290192115E-4</v>
      </c>
      <c r="I1476" s="6">
        <f t="shared" si="258"/>
        <v>5.8604440425311598E-4</v>
      </c>
      <c r="J1476" s="6">
        <f t="shared" si="259"/>
        <v>0.7446916076845137</v>
      </c>
      <c r="K1476" s="6">
        <f t="shared" si="260"/>
        <v>0.42274263391674899</v>
      </c>
      <c r="L1476" s="2">
        <f t="shared" si="261"/>
        <v>0.31502661395008824</v>
      </c>
      <c r="M1476" s="2">
        <f t="shared" si="262"/>
        <v>0.31524931403782741</v>
      </c>
    </row>
    <row r="1477" spans="1:13" x14ac:dyDescent="0.3">
      <c r="A1477" t="s">
        <v>1534</v>
      </c>
      <c r="B1477">
        <v>33.6</v>
      </c>
      <c r="C1477" s="5">
        <f t="shared" si="253"/>
        <v>3.5527136788005009E-15</v>
      </c>
      <c r="D1477" s="5">
        <f t="shared" si="254"/>
        <v>-4.0000000000000924E-2</v>
      </c>
      <c r="E1477" s="5">
        <f t="shared" si="255"/>
        <v>0</v>
      </c>
      <c r="F1477" s="5">
        <f t="shared" si="256"/>
        <v>-1.7763568394002505E-15</v>
      </c>
      <c r="G1477" s="2">
        <f t="shared" si="252"/>
        <v>1474</v>
      </c>
      <c r="H1477" s="6">
        <f t="shared" si="257"/>
        <v>5.0556117290192115E-4</v>
      </c>
      <c r="I1477" s="6">
        <f t="shared" si="258"/>
        <v>5.8604440425311609E-4</v>
      </c>
      <c r="J1477" s="6">
        <f t="shared" si="259"/>
        <v>0.7451971688574156</v>
      </c>
      <c r="K1477" s="6">
        <f t="shared" si="260"/>
        <v>0.42332867832100213</v>
      </c>
      <c r="L1477" s="2">
        <f t="shared" si="261"/>
        <v>0.31567735112409739</v>
      </c>
      <c r="M1477" s="2">
        <f t="shared" si="262"/>
        <v>0.31590005121183656</v>
      </c>
    </row>
    <row r="1478" spans="1:13" x14ac:dyDescent="0.3">
      <c r="A1478" t="s">
        <v>1535</v>
      </c>
      <c r="B1478">
        <v>33.6</v>
      </c>
      <c r="C1478" s="5">
        <f t="shared" si="253"/>
        <v>0</v>
      </c>
      <c r="D1478" s="5">
        <f t="shared" si="254"/>
        <v>-1.7763568394002505E-15</v>
      </c>
      <c r="E1478" s="5">
        <f t="shared" si="255"/>
        <v>0</v>
      </c>
      <c r="F1478" s="5">
        <f t="shared" si="256"/>
        <v>0</v>
      </c>
      <c r="G1478" s="2">
        <f t="shared" ref="G1478:G1541" si="263">G1477+1</f>
        <v>1475</v>
      </c>
      <c r="H1478" s="6">
        <f t="shared" si="257"/>
        <v>5.0556117290192115E-4</v>
      </c>
      <c r="I1478" s="6">
        <f t="shared" si="258"/>
        <v>5.8604440425311609E-4</v>
      </c>
      <c r="J1478" s="6">
        <f t="shared" si="259"/>
        <v>0.74570273003031751</v>
      </c>
      <c r="K1478" s="6">
        <f t="shared" si="260"/>
        <v>0.42391472272525527</v>
      </c>
      <c r="L1478" s="2">
        <f t="shared" si="261"/>
        <v>0.31632868086069932</v>
      </c>
      <c r="M1478" s="2">
        <f t="shared" si="262"/>
        <v>0.31655138094843849</v>
      </c>
    </row>
    <row r="1479" spans="1:13" x14ac:dyDescent="0.3">
      <c r="A1479" t="s">
        <v>1536</v>
      </c>
      <c r="B1479">
        <v>33.6</v>
      </c>
      <c r="C1479" s="5">
        <f t="shared" si="253"/>
        <v>0</v>
      </c>
      <c r="D1479" s="5">
        <f t="shared" si="254"/>
        <v>9.3749999999985789E-3</v>
      </c>
      <c r="E1479" s="5">
        <f t="shared" si="255"/>
        <v>0</v>
      </c>
      <c r="F1479" s="5">
        <f t="shared" si="256"/>
        <v>0</v>
      </c>
      <c r="G1479" s="2">
        <f t="shared" si="263"/>
        <v>1476</v>
      </c>
      <c r="H1479" s="6">
        <f t="shared" si="257"/>
        <v>5.0556117290192115E-4</v>
      </c>
      <c r="I1479" s="6">
        <f t="shared" si="258"/>
        <v>5.8604440425311609E-4</v>
      </c>
      <c r="J1479" s="6">
        <f t="shared" si="259"/>
        <v>0.74620829120321941</v>
      </c>
      <c r="K1479" s="6">
        <f t="shared" si="260"/>
        <v>0.42450076712950841</v>
      </c>
      <c r="L1479" s="2">
        <f t="shared" si="261"/>
        <v>0.31698060315989401</v>
      </c>
      <c r="M1479" s="2">
        <f t="shared" si="262"/>
        <v>0.31720330324763318</v>
      </c>
    </row>
    <row r="1480" spans="1:13" x14ac:dyDescent="0.3">
      <c r="A1480" t="s">
        <v>1537</v>
      </c>
      <c r="B1480">
        <v>33.6</v>
      </c>
      <c r="C1480" s="5">
        <f t="shared" si="253"/>
        <v>1.8749999999997158E-2</v>
      </c>
      <c r="D1480" s="5">
        <f t="shared" si="254"/>
        <v>3.7499999999999645E-2</v>
      </c>
      <c r="E1480" s="5">
        <f t="shared" si="255"/>
        <v>1.8749999999997158E-2</v>
      </c>
      <c r="F1480" s="5">
        <f t="shared" si="256"/>
        <v>9.3749999999985789E-3</v>
      </c>
      <c r="G1480" s="2">
        <f t="shared" si="263"/>
        <v>1477</v>
      </c>
      <c r="H1480" s="6">
        <f t="shared" si="257"/>
        <v>5.0556117290192115E-4</v>
      </c>
      <c r="I1480" s="6">
        <f t="shared" si="258"/>
        <v>5.8604440425311609E-4</v>
      </c>
      <c r="J1480" s="6">
        <f t="shared" si="259"/>
        <v>0.74671385237612131</v>
      </c>
      <c r="K1480" s="6">
        <f t="shared" si="260"/>
        <v>0.42508681153376154</v>
      </c>
      <c r="L1480" s="2">
        <f t="shared" si="261"/>
        <v>0.31763311802168148</v>
      </c>
      <c r="M1480" s="2">
        <f t="shared" si="262"/>
        <v>0.31785630651062013</v>
      </c>
    </row>
    <row r="1481" spans="1:13" x14ac:dyDescent="0.3">
      <c r="A1481" t="s">
        <v>1538</v>
      </c>
      <c r="B1481">
        <v>33.637499999999996</v>
      </c>
      <c r="C1481" s="5">
        <f t="shared" si="253"/>
        <v>7.4999999999999289E-2</v>
      </c>
      <c r="D1481" s="5">
        <f t="shared" si="254"/>
        <v>7.1875000000002132E-2</v>
      </c>
      <c r="E1481" s="5">
        <f t="shared" si="255"/>
        <v>5.6250000000002132E-2</v>
      </c>
      <c r="F1481" s="5">
        <f t="shared" si="256"/>
        <v>1.8750000000002487E-2</v>
      </c>
      <c r="G1481" s="2">
        <f t="shared" si="263"/>
        <v>1478</v>
      </c>
      <c r="H1481" s="6">
        <f t="shared" si="257"/>
        <v>5.0556117290192115E-4</v>
      </c>
      <c r="I1481" s="6">
        <f t="shared" si="258"/>
        <v>5.86698471668577E-4</v>
      </c>
      <c r="J1481" s="6">
        <f t="shared" si="259"/>
        <v>0.74721941354902321</v>
      </c>
      <c r="K1481" s="6">
        <f t="shared" si="260"/>
        <v>0.42567351000543013</v>
      </c>
      <c r="L1481" s="2">
        <f t="shared" si="261"/>
        <v>0.31828671450860341</v>
      </c>
      <c r="M1481" s="2">
        <f t="shared" si="262"/>
        <v>0.31851136919315387</v>
      </c>
    </row>
    <row r="1482" spans="1:13" x14ac:dyDescent="0.3">
      <c r="A1482" t="s">
        <v>1539</v>
      </c>
      <c r="B1482">
        <v>33.75</v>
      </c>
      <c r="C1482" s="5">
        <f t="shared" si="253"/>
        <v>0.16250000000000142</v>
      </c>
      <c r="D1482" s="5">
        <f t="shared" si="254"/>
        <v>2.5000000000000355E-2</v>
      </c>
      <c r="E1482" s="5">
        <f t="shared" si="255"/>
        <v>0.10624999999999929</v>
      </c>
      <c r="F1482" s="5">
        <f t="shared" si="256"/>
        <v>2.4999999999998579E-2</v>
      </c>
      <c r="G1482" s="2">
        <f t="shared" si="263"/>
        <v>1479</v>
      </c>
      <c r="H1482" s="6">
        <f t="shared" si="257"/>
        <v>5.0556117290192115E-4</v>
      </c>
      <c r="I1482" s="6">
        <f t="shared" si="258"/>
        <v>5.8866067391496026E-4</v>
      </c>
      <c r="J1482" s="6">
        <f t="shared" si="259"/>
        <v>0.74772497472192512</v>
      </c>
      <c r="K1482" s="6">
        <f t="shared" si="260"/>
        <v>0.42626217067934508</v>
      </c>
      <c r="L1482" s="2">
        <f t="shared" si="261"/>
        <v>0.31894237239909856</v>
      </c>
      <c r="M1482" s="2">
        <f t="shared" si="262"/>
        <v>0.31916979843805199</v>
      </c>
    </row>
    <row r="1483" spans="1:13" x14ac:dyDescent="0.3">
      <c r="A1483" t="s">
        <v>1540</v>
      </c>
      <c r="B1483">
        <v>33.962499999999999</v>
      </c>
      <c r="C1483" s="5">
        <f t="shared" si="253"/>
        <v>0.125</v>
      </c>
      <c r="D1483" s="5">
        <f t="shared" si="254"/>
        <v>-7.1875000000000355E-2</v>
      </c>
      <c r="E1483" s="5">
        <f t="shared" si="255"/>
        <v>1.8750000000000711E-2</v>
      </c>
      <c r="F1483" s="5">
        <f t="shared" si="256"/>
        <v>-4.3749999999999289E-2</v>
      </c>
      <c r="G1483" s="2">
        <f t="shared" si="263"/>
        <v>1480</v>
      </c>
      <c r="H1483" s="6">
        <f t="shared" si="257"/>
        <v>5.0556117290192115E-4</v>
      </c>
      <c r="I1483" s="6">
        <f t="shared" si="258"/>
        <v>5.923670559359063E-4</v>
      </c>
      <c r="J1483" s="6">
        <f t="shared" si="259"/>
        <v>0.74823053589482702</v>
      </c>
      <c r="K1483" s="6">
        <f t="shared" si="260"/>
        <v>0.42685453773528098</v>
      </c>
      <c r="L1483" s="2">
        <f t="shared" si="261"/>
        <v>0.31960140059956388</v>
      </c>
      <c r="M1483" s="2">
        <f t="shared" si="262"/>
        <v>0.31982931603173009</v>
      </c>
    </row>
    <row r="1484" spans="1:13" x14ac:dyDescent="0.3">
      <c r="A1484" t="s">
        <v>1541</v>
      </c>
      <c r="B1484">
        <v>34</v>
      </c>
      <c r="C1484" s="5">
        <f t="shared" si="253"/>
        <v>1.8750000000000711E-2</v>
      </c>
      <c r="D1484" s="5">
        <f t="shared" si="254"/>
        <v>-6.25E-2</v>
      </c>
      <c r="E1484" s="5">
        <f t="shared" si="255"/>
        <v>0</v>
      </c>
      <c r="F1484" s="5">
        <f t="shared" si="256"/>
        <v>-9.3750000000003553E-3</v>
      </c>
      <c r="G1484" s="2">
        <f t="shared" si="263"/>
        <v>1481</v>
      </c>
      <c r="H1484" s="6">
        <f t="shared" si="257"/>
        <v>5.0556117290192115E-4</v>
      </c>
      <c r="I1484" s="6">
        <f t="shared" si="258"/>
        <v>5.9302112335136742E-4</v>
      </c>
      <c r="J1484" s="6">
        <f t="shared" si="259"/>
        <v>0.74873609706772892</v>
      </c>
      <c r="K1484" s="6">
        <f t="shared" si="260"/>
        <v>0.42744755885863234</v>
      </c>
      <c r="L1484" s="2">
        <f t="shared" si="261"/>
        <v>0.32026151781015133</v>
      </c>
      <c r="M1484" s="2">
        <f t="shared" si="262"/>
        <v>0.32048943324231755</v>
      </c>
    </row>
    <row r="1485" spans="1:13" x14ac:dyDescent="0.3">
      <c r="A1485" t="s">
        <v>1542</v>
      </c>
      <c r="B1485">
        <v>34</v>
      </c>
      <c r="C1485" s="5">
        <f t="shared" si="253"/>
        <v>0</v>
      </c>
      <c r="D1485" s="5">
        <f t="shared" si="254"/>
        <v>2.1874999999999645E-2</v>
      </c>
      <c r="E1485" s="5">
        <f t="shared" si="255"/>
        <v>0</v>
      </c>
      <c r="F1485" s="5">
        <f t="shared" si="256"/>
        <v>0</v>
      </c>
      <c r="G1485" s="2">
        <f t="shared" si="263"/>
        <v>1482</v>
      </c>
      <c r="H1485" s="6">
        <f t="shared" si="257"/>
        <v>5.0556117290192115E-4</v>
      </c>
      <c r="I1485" s="6">
        <f t="shared" si="258"/>
        <v>5.9302112335136742E-4</v>
      </c>
      <c r="J1485" s="6">
        <f t="shared" si="259"/>
        <v>0.74924165824063083</v>
      </c>
      <c r="K1485" s="6">
        <f t="shared" si="260"/>
        <v>0.42804057998198369</v>
      </c>
      <c r="L1485" s="2">
        <f t="shared" si="261"/>
        <v>0.32092223463764813</v>
      </c>
      <c r="M1485" s="2">
        <f t="shared" si="262"/>
        <v>0.32115015006981434</v>
      </c>
    </row>
    <row r="1486" spans="1:13" x14ac:dyDescent="0.3">
      <c r="A1486" t="s">
        <v>1543</v>
      </c>
      <c r="B1486">
        <v>34</v>
      </c>
      <c r="C1486" s="5">
        <f t="shared" si="253"/>
        <v>6.25E-2</v>
      </c>
      <c r="D1486" s="5">
        <f t="shared" si="254"/>
        <v>3.125E-2</v>
      </c>
      <c r="E1486" s="5">
        <f t="shared" si="255"/>
        <v>6.25E-2</v>
      </c>
      <c r="F1486" s="5">
        <f t="shared" si="256"/>
        <v>3.125E-2</v>
      </c>
      <c r="G1486" s="2">
        <f t="shared" si="263"/>
        <v>1483</v>
      </c>
      <c r="H1486" s="6">
        <f t="shared" si="257"/>
        <v>5.0556117290192115E-4</v>
      </c>
      <c r="I1486" s="6">
        <f t="shared" si="258"/>
        <v>5.9302112335136742E-4</v>
      </c>
      <c r="J1486" s="6">
        <f t="shared" si="259"/>
        <v>0.74974721941353273</v>
      </c>
      <c r="K1486" s="6">
        <f t="shared" si="260"/>
        <v>0.42863360110533505</v>
      </c>
      <c r="L1486" s="2">
        <f t="shared" si="261"/>
        <v>0.32158355108205428</v>
      </c>
      <c r="M1486" s="2">
        <f t="shared" si="262"/>
        <v>0.32181310113164063</v>
      </c>
    </row>
    <row r="1487" spans="1:13" x14ac:dyDescent="0.3">
      <c r="A1487" t="s">
        <v>1544</v>
      </c>
      <c r="B1487">
        <v>34.125</v>
      </c>
      <c r="C1487" s="5">
        <f t="shared" si="253"/>
        <v>6.25E-2</v>
      </c>
      <c r="D1487" s="5">
        <f t="shared" si="254"/>
        <v>-3.0499999999998195E-2</v>
      </c>
      <c r="E1487" s="5">
        <f t="shared" si="255"/>
        <v>0</v>
      </c>
      <c r="F1487" s="5">
        <f t="shared" si="256"/>
        <v>-3.125E-2</v>
      </c>
      <c r="G1487" s="2">
        <f t="shared" si="263"/>
        <v>1484</v>
      </c>
      <c r="H1487" s="6">
        <f t="shared" si="257"/>
        <v>5.0556117290192115E-4</v>
      </c>
      <c r="I1487" s="6">
        <f t="shared" si="258"/>
        <v>5.9520134806957095E-4</v>
      </c>
      <c r="J1487" s="6">
        <f t="shared" si="259"/>
        <v>0.75025278058643463</v>
      </c>
      <c r="K1487" s="6">
        <f t="shared" si="260"/>
        <v>0.42922880245340461</v>
      </c>
      <c r="L1487" s="2">
        <f t="shared" si="261"/>
        <v>0.3222471039652639</v>
      </c>
      <c r="M1487" s="2">
        <f t="shared" si="262"/>
        <v>0.32247665401485026</v>
      </c>
    </row>
    <row r="1488" spans="1:13" x14ac:dyDescent="0.3">
      <c r="A1488" t="s">
        <v>1545</v>
      </c>
      <c r="B1488">
        <v>34.125</v>
      </c>
      <c r="C1488" s="5">
        <f t="shared" si="253"/>
        <v>1.5000000000036096E-3</v>
      </c>
      <c r="D1488" s="5">
        <f t="shared" si="254"/>
        <v>-1.2500000000001066E-2</v>
      </c>
      <c r="E1488" s="5">
        <f t="shared" si="255"/>
        <v>1.5000000000036096E-3</v>
      </c>
      <c r="F1488" s="5">
        <f t="shared" si="256"/>
        <v>7.5000000000180478E-4</v>
      </c>
      <c r="G1488" s="2">
        <f t="shared" si="263"/>
        <v>1485</v>
      </c>
      <c r="H1488" s="6">
        <f t="shared" si="257"/>
        <v>5.0556117290192115E-4</v>
      </c>
      <c r="I1488" s="6">
        <f t="shared" si="258"/>
        <v>5.9520134806957095E-4</v>
      </c>
      <c r="J1488" s="6">
        <f t="shared" si="259"/>
        <v>0.75075834175933653</v>
      </c>
      <c r="K1488" s="6">
        <f t="shared" si="260"/>
        <v>0.42982400380147417</v>
      </c>
      <c r="L1488" s="2">
        <f t="shared" si="261"/>
        <v>0.32291125866985676</v>
      </c>
      <c r="M1488" s="2">
        <f t="shared" si="262"/>
        <v>0.32314084800316861</v>
      </c>
    </row>
    <row r="1489" spans="1:13" x14ac:dyDescent="0.3">
      <c r="A1489" t="s">
        <v>1546</v>
      </c>
      <c r="B1489">
        <v>34.128000000000007</v>
      </c>
      <c r="C1489" s="5">
        <f t="shared" si="253"/>
        <v>3.7499999999997868E-2</v>
      </c>
      <c r="D1489" s="5">
        <f t="shared" si="254"/>
        <v>1.7249999999995325E-2</v>
      </c>
      <c r="E1489" s="5">
        <f t="shared" si="255"/>
        <v>3.5999999999994259E-2</v>
      </c>
      <c r="F1489" s="5">
        <f t="shared" si="256"/>
        <v>1.7249999999995325E-2</v>
      </c>
      <c r="G1489" s="2">
        <f t="shared" si="263"/>
        <v>1486</v>
      </c>
      <c r="H1489" s="6">
        <f t="shared" si="257"/>
        <v>5.0556117290192115E-4</v>
      </c>
      <c r="I1489" s="6">
        <f t="shared" si="258"/>
        <v>5.95253673462808E-4</v>
      </c>
      <c r="J1489" s="6">
        <f t="shared" si="259"/>
        <v>0.75126390293223844</v>
      </c>
      <c r="K1489" s="6">
        <f t="shared" si="260"/>
        <v>0.43041925747493698</v>
      </c>
      <c r="L1489" s="2">
        <f t="shared" si="261"/>
        <v>0.3235760545324658</v>
      </c>
      <c r="M1489" s="2">
        <f t="shared" si="262"/>
        <v>0.32380658731007711</v>
      </c>
    </row>
    <row r="1490" spans="1:13" x14ac:dyDescent="0.3">
      <c r="A1490" t="s">
        <v>1547</v>
      </c>
      <c r="B1490">
        <v>34.199999999999996</v>
      </c>
      <c r="C1490" s="5">
        <f t="shared" si="253"/>
        <v>3.5999999999994259E-2</v>
      </c>
      <c r="D1490" s="5">
        <f t="shared" si="254"/>
        <v>-1.8749999999998934E-2</v>
      </c>
      <c r="E1490" s="5">
        <f t="shared" si="255"/>
        <v>0</v>
      </c>
      <c r="F1490" s="5">
        <f t="shared" si="256"/>
        <v>-1.7999999999997129E-2</v>
      </c>
      <c r="G1490" s="2">
        <f t="shared" si="263"/>
        <v>1487</v>
      </c>
      <c r="H1490" s="6">
        <f t="shared" si="257"/>
        <v>5.0556117290192115E-4</v>
      </c>
      <c r="I1490" s="6">
        <f t="shared" si="258"/>
        <v>5.9650948290049309E-4</v>
      </c>
      <c r="J1490" s="6">
        <f t="shared" si="259"/>
        <v>0.75176946410514034</v>
      </c>
      <c r="K1490" s="6">
        <f t="shared" si="260"/>
        <v>0.4310157669578375</v>
      </c>
      <c r="L1490" s="2">
        <f t="shared" si="261"/>
        <v>0.32424239698344198</v>
      </c>
      <c r="M1490" s="2">
        <f t="shared" si="262"/>
        <v>0.3244729297610533</v>
      </c>
    </row>
    <row r="1491" spans="1:13" x14ac:dyDescent="0.3">
      <c r="A1491" t="s">
        <v>1548</v>
      </c>
      <c r="B1491">
        <v>34.199999999999996</v>
      </c>
      <c r="C1491" s="5">
        <f t="shared" si="253"/>
        <v>0</v>
      </c>
      <c r="D1491" s="5">
        <f t="shared" si="254"/>
        <v>-1.7999999999997129E-2</v>
      </c>
      <c r="E1491" s="5">
        <f t="shared" si="255"/>
        <v>0</v>
      </c>
      <c r="F1491" s="5">
        <f t="shared" si="256"/>
        <v>0</v>
      </c>
      <c r="G1491" s="2">
        <f t="shared" si="263"/>
        <v>1488</v>
      </c>
      <c r="H1491" s="6">
        <f t="shared" si="257"/>
        <v>5.0556117290192115E-4</v>
      </c>
      <c r="I1491" s="6">
        <f t="shared" si="258"/>
        <v>5.9650948290049309E-4</v>
      </c>
      <c r="J1491" s="6">
        <f t="shared" si="259"/>
        <v>0.75227502527804224</v>
      </c>
      <c r="K1491" s="6">
        <f t="shared" si="260"/>
        <v>0.43161227644073802</v>
      </c>
      <c r="L1491" s="2">
        <f t="shared" si="261"/>
        <v>0.3249093425784858</v>
      </c>
      <c r="M1491" s="2">
        <f t="shared" si="262"/>
        <v>0.32513987535609712</v>
      </c>
    </row>
    <row r="1492" spans="1:13" x14ac:dyDescent="0.3">
      <c r="A1492" t="s">
        <v>1549</v>
      </c>
      <c r="B1492">
        <v>34.199999999999996</v>
      </c>
      <c r="C1492" s="5">
        <f t="shared" si="253"/>
        <v>0</v>
      </c>
      <c r="D1492" s="5">
        <f t="shared" si="254"/>
        <v>1.7763568394002505E-15</v>
      </c>
      <c r="E1492" s="5">
        <f t="shared" si="255"/>
        <v>0</v>
      </c>
      <c r="F1492" s="5">
        <f t="shared" si="256"/>
        <v>0</v>
      </c>
      <c r="G1492" s="2">
        <f t="shared" si="263"/>
        <v>1489</v>
      </c>
      <c r="H1492" s="6">
        <f t="shared" si="257"/>
        <v>5.0556117290192115E-4</v>
      </c>
      <c r="I1492" s="6">
        <f t="shared" si="258"/>
        <v>5.9650948290049309E-4</v>
      </c>
      <c r="J1492" s="6">
        <f t="shared" si="259"/>
        <v>0.75278058645094414</v>
      </c>
      <c r="K1492" s="6">
        <f t="shared" si="260"/>
        <v>0.43220878592363854</v>
      </c>
      <c r="L1492" s="2">
        <f t="shared" si="261"/>
        <v>0.32557689131759726</v>
      </c>
      <c r="M1492" s="2">
        <f t="shared" si="262"/>
        <v>0.32580742409520858</v>
      </c>
    </row>
    <row r="1493" spans="1:13" x14ac:dyDescent="0.3">
      <c r="A1493" t="s">
        <v>1550</v>
      </c>
      <c r="B1493">
        <v>34.199999999999996</v>
      </c>
      <c r="C1493" s="5">
        <f t="shared" si="253"/>
        <v>3.5527136788005009E-15</v>
      </c>
      <c r="D1493" s="5">
        <f t="shared" si="254"/>
        <v>3.6000000000001364E-2</v>
      </c>
      <c r="E1493" s="5">
        <f t="shared" si="255"/>
        <v>3.5527136788005009E-15</v>
      </c>
      <c r="F1493" s="5">
        <f t="shared" si="256"/>
        <v>1.7763568394002505E-15</v>
      </c>
      <c r="G1493" s="2">
        <f t="shared" si="263"/>
        <v>1490</v>
      </c>
      <c r="H1493" s="6">
        <f t="shared" si="257"/>
        <v>5.0556117290192115E-4</v>
      </c>
      <c r="I1493" s="6">
        <f t="shared" si="258"/>
        <v>5.9650948290049309E-4</v>
      </c>
      <c r="J1493" s="6">
        <f t="shared" si="259"/>
        <v>0.75328614762384605</v>
      </c>
      <c r="K1493" s="6">
        <f t="shared" si="260"/>
        <v>0.43280529540653906</v>
      </c>
      <c r="L1493" s="2">
        <f t="shared" si="261"/>
        <v>0.32624504320077635</v>
      </c>
      <c r="M1493" s="2">
        <f t="shared" si="262"/>
        <v>0.32647557597838772</v>
      </c>
    </row>
    <row r="1494" spans="1:13" x14ac:dyDescent="0.3">
      <c r="A1494" t="s">
        <v>1551</v>
      </c>
      <c r="B1494">
        <v>34.200000000000003</v>
      </c>
      <c r="C1494" s="5">
        <f t="shared" si="253"/>
        <v>7.2000000000002728E-2</v>
      </c>
      <c r="D1494" s="5">
        <f t="shared" si="254"/>
        <v>7.4999999999997513E-2</v>
      </c>
      <c r="E1494" s="5">
        <f t="shared" si="255"/>
        <v>7.1999999999999176E-2</v>
      </c>
      <c r="F1494" s="5">
        <f t="shared" si="256"/>
        <v>3.5999999999997812E-2</v>
      </c>
      <c r="G1494" s="2">
        <f t="shared" si="263"/>
        <v>1491</v>
      </c>
      <c r="H1494" s="6">
        <f t="shared" si="257"/>
        <v>5.0556117290192115E-4</v>
      </c>
      <c r="I1494" s="6">
        <f t="shared" si="258"/>
        <v>5.965094829004932E-4</v>
      </c>
      <c r="J1494" s="6">
        <f t="shared" si="259"/>
        <v>0.75379170879674795</v>
      </c>
      <c r="K1494" s="6">
        <f t="shared" si="260"/>
        <v>0.43340180488943958</v>
      </c>
      <c r="L1494" s="2">
        <f t="shared" si="261"/>
        <v>0.32691379822802313</v>
      </c>
      <c r="M1494" s="2">
        <f t="shared" si="262"/>
        <v>0.32714622424311834</v>
      </c>
    </row>
    <row r="1495" spans="1:13" x14ac:dyDescent="0.3">
      <c r="A1495" t="s">
        <v>1552</v>
      </c>
      <c r="B1495">
        <v>34.344000000000001</v>
      </c>
      <c r="C1495" s="5">
        <f t="shared" si="253"/>
        <v>0.14999999999999858</v>
      </c>
      <c r="D1495" s="5">
        <f t="shared" si="254"/>
        <v>4.0499999999997982E-2</v>
      </c>
      <c r="E1495" s="5">
        <f t="shared" si="255"/>
        <v>7.7999999999999403E-2</v>
      </c>
      <c r="F1495" s="5">
        <f t="shared" si="256"/>
        <v>3.0000000000001137E-3</v>
      </c>
      <c r="G1495" s="2">
        <f t="shared" si="263"/>
        <v>1492</v>
      </c>
      <c r="H1495" s="6">
        <f t="shared" si="257"/>
        <v>5.0556117290192115E-4</v>
      </c>
      <c r="I1495" s="6">
        <f t="shared" si="258"/>
        <v>5.990211017758636E-4</v>
      </c>
      <c r="J1495" s="6">
        <f t="shared" si="259"/>
        <v>0.75429726996964985</v>
      </c>
      <c r="K1495" s="6">
        <f t="shared" si="260"/>
        <v>0.43400082599121542</v>
      </c>
      <c r="L1495" s="2">
        <f t="shared" si="261"/>
        <v>0.32758505217637535</v>
      </c>
      <c r="M1495" s="2">
        <f t="shared" si="262"/>
        <v>0.32781953057433655</v>
      </c>
    </row>
    <row r="1496" spans="1:13" x14ac:dyDescent="0.3">
      <c r="A1496" t="s">
        <v>1553</v>
      </c>
      <c r="B1496">
        <v>34.5</v>
      </c>
      <c r="C1496" s="5">
        <f t="shared" si="253"/>
        <v>0.15299999999999869</v>
      </c>
      <c r="D1496" s="5">
        <f t="shared" si="254"/>
        <v>-3.7499999999999645E-2</v>
      </c>
      <c r="E1496" s="5">
        <f t="shared" si="255"/>
        <v>7.4999999999999289E-2</v>
      </c>
      <c r="F1496" s="5">
        <f t="shared" si="256"/>
        <v>-1.5000000000000568E-3</v>
      </c>
      <c r="G1496" s="2">
        <f t="shared" si="263"/>
        <v>1493</v>
      </c>
      <c r="H1496" s="6">
        <f t="shared" si="257"/>
        <v>5.0556117290192115E-4</v>
      </c>
      <c r="I1496" s="6">
        <f t="shared" si="258"/>
        <v>6.0174202222418164E-4</v>
      </c>
      <c r="J1496" s="6">
        <f t="shared" si="259"/>
        <v>0.75480283114255176</v>
      </c>
      <c r="K1496" s="6">
        <f t="shared" si="260"/>
        <v>0.43460256801343961</v>
      </c>
      <c r="L1496" s="2">
        <f t="shared" si="261"/>
        <v>0.3282589669423987</v>
      </c>
      <c r="M1496" s="2">
        <f t="shared" si="262"/>
        <v>0.32849542010810767</v>
      </c>
    </row>
    <row r="1497" spans="1:13" x14ac:dyDescent="0.3">
      <c r="A1497" t="s">
        <v>1554</v>
      </c>
      <c r="B1497">
        <v>34.65</v>
      </c>
      <c r="C1497" s="5">
        <f t="shared" si="253"/>
        <v>7.4999999999999289E-2</v>
      </c>
      <c r="D1497" s="5">
        <f t="shared" si="254"/>
        <v>-7.649999999999757E-2</v>
      </c>
      <c r="E1497" s="5">
        <f t="shared" si="255"/>
        <v>0</v>
      </c>
      <c r="F1497" s="5">
        <f t="shared" si="256"/>
        <v>-3.7499999999999645E-2</v>
      </c>
      <c r="G1497" s="2">
        <f t="shared" si="263"/>
        <v>1494</v>
      </c>
      <c r="H1497" s="6">
        <f t="shared" si="257"/>
        <v>5.0556117290192115E-4</v>
      </c>
      <c r="I1497" s="6">
        <f t="shared" si="258"/>
        <v>6.0435829188602592E-4</v>
      </c>
      <c r="J1497" s="6">
        <f t="shared" si="259"/>
        <v>0.75530839231545366</v>
      </c>
      <c r="K1497" s="6">
        <f t="shared" si="260"/>
        <v>0.43520692630532565</v>
      </c>
      <c r="L1497" s="2">
        <f t="shared" si="261"/>
        <v>0.32893546755634356</v>
      </c>
      <c r="M1497" s="2">
        <f t="shared" si="262"/>
        <v>0.32917192072205259</v>
      </c>
    </row>
    <row r="1498" spans="1:13" x14ac:dyDescent="0.3">
      <c r="A1498" t="s">
        <v>1555</v>
      </c>
      <c r="B1498">
        <v>34.65</v>
      </c>
      <c r="C1498" s="5">
        <f t="shared" si="253"/>
        <v>3.5527136788005009E-15</v>
      </c>
      <c r="D1498" s="5">
        <f t="shared" si="254"/>
        <v>-3.1249999999989342E-3</v>
      </c>
      <c r="E1498" s="5">
        <f t="shared" si="255"/>
        <v>3.5527136788005009E-15</v>
      </c>
      <c r="F1498" s="5">
        <f t="shared" si="256"/>
        <v>1.7763568394002505E-15</v>
      </c>
      <c r="G1498" s="2">
        <f t="shared" si="263"/>
        <v>1495</v>
      </c>
      <c r="H1498" s="6">
        <f t="shared" si="257"/>
        <v>5.0556117290192115E-4</v>
      </c>
      <c r="I1498" s="6">
        <f t="shared" si="258"/>
        <v>6.0435829188602592E-4</v>
      </c>
      <c r="J1498" s="6">
        <f t="shared" si="259"/>
        <v>0.75581395348835556</v>
      </c>
      <c r="K1498" s="6">
        <f t="shared" si="260"/>
        <v>0.43581128459721169</v>
      </c>
      <c r="L1498" s="2">
        <f t="shared" si="261"/>
        <v>0.32961257925046228</v>
      </c>
      <c r="M1498" s="2">
        <f t="shared" si="262"/>
        <v>0.32984903241617131</v>
      </c>
    </row>
    <row r="1499" spans="1:13" x14ac:dyDescent="0.3">
      <c r="A1499" t="s">
        <v>1556</v>
      </c>
      <c r="B1499">
        <v>34.650000000000006</v>
      </c>
      <c r="C1499" s="5">
        <f t="shared" ref="C1499:C1562" si="264">IF(AND(ISNUMBER(B1498),ISNUMBER(B1500)),(B1500-B1498)/2,"")</f>
        <v>6.8750000000001421E-2</v>
      </c>
      <c r="D1499" s="5">
        <f t="shared" ref="D1499:D1562" si="265">IF(AND(ISNUMBER(C1498),ISNUMBER(C1500)),(C1500-C1498)/2,"")</f>
        <v>3.7499999999996092E-2</v>
      </c>
      <c r="E1499" s="5">
        <f t="shared" ref="E1499:E1562" si="266">IF(AND(ISNUMBER(B1499),ISNUMBER(B1500)),(B1500-B1499)/2,"")</f>
        <v>6.8749999999997868E-2</v>
      </c>
      <c r="F1499" s="5">
        <f t="shared" ref="F1499:F1562" si="267">IF(AND(ISNUMBER(E1498),ISNUMBER(E1499)),(E1499-E1498)/2,"")</f>
        <v>3.4374999999997158E-2</v>
      </c>
      <c r="G1499" s="2">
        <f t="shared" si="263"/>
        <v>1496</v>
      </c>
      <c r="H1499" s="6">
        <f t="shared" ref="H1499:H1562" si="268">1/MAX(G:G)</f>
        <v>5.0556117290192115E-4</v>
      </c>
      <c r="I1499" s="6">
        <f t="shared" ref="I1499:I1562" si="269">B1499/SUM(B:B)</f>
        <v>6.0435829188602603E-4</v>
      </c>
      <c r="J1499" s="6">
        <f t="shared" ref="J1499:J1562" si="270">H1499+J1498</f>
        <v>0.75631951466125746</v>
      </c>
      <c r="K1499" s="6">
        <f t="shared" ref="K1499:K1562" si="271">I1499+K1498</f>
        <v>0.43641564288909773</v>
      </c>
      <c r="L1499" s="2">
        <f t="shared" ref="L1499:L1562" si="272">K1499*J1500</f>
        <v>0.33029030202475479</v>
      </c>
      <c r="M1499" s="2">
        <f t="shared" ref="M1499:M1562" si="273">K1500*J1499</f>
        <v>0.33052856903161459</v>
      </c>
    </row>
    <row r="1500" spans="1:13" x14ac:dyDescent="0.3">
      <c r="A1500" t="s">
        <v>1557</v>
      </c>
      <c r="B1500">
        <v>34.787500000000001</v>
      </c>
      <c r="C1500" s="5">
        <f t="shared" si="264"/>
        <v>7.4999999999995737E-2</v>
      </c>
      <c r="D1500" s="5">
        <f t="shared" si="265"/>
        <v>1.8749999999998934E-2</v>
      </c>
      <c r="E1500" s="5">
        <f t="shared" si="266"/>
        <v>6.2499999999978684E-3</v>
      </c>
      <c r="F1500" s="5">
        <f t="shared" si="267"/>
        <v>-3.125E-2</v>
      </c>
      <c r="G1500" s="2">
        <f t="shared" si="263"/>
        <v>1497</v>
      </c>
      <c r="H1500" s="6">
        <f t="shared" si="268"/>
        <v>5.0556117290192115E-4</v>
      </c>
      <c r="I1500" s="6">
        <f t="shared" si="269"/>
        <v>6.0675653907604982E-4</v>
      </c>
      <c r="J1500" s="6">
        <f t="shared" si="270"/>
        <v>0.75682507583415937</v>
      </c>
      <c r="K1500" s="6">
        <f t="shared" si="271"/>
        <v>0.43702239942817378</v>
      </c>
      <c r="L1500" s="2">
        <f t="shared" si="272"/>
        <v>0.33097045214529319</v>
      </c>
      <c r="M1500" s="2">
        <f t="shared" si="273"/>
        <v>0.33120888415702676</v>
      </c>
    </row>
    <row r="1501" spans="1:13" x14ac:dyDescent="0.3">
      <c r="A1501" t="s">
        <v>1558</v>
      </c>
      <c r="B1501">
        <v>34.799999999999997</v>
      </c>
      <c r="C1501" s="5">
        <f t="shared" si="264"/>
        <v>0.10624999999999929</v>
      </c>
      <c r="D1501" s="5">
        <f t="shared" si="265"/>
        <v>1.2500000000002842E-2</v>
      </c>
      <c r="E1501" s="5">
        <f t="shared" si="266"/>
        <v>0.10000000000000142</v>
      </c>
      <c r="F1501" s="5">
        <f t="shared" si="267"/>
        <v>4.6875000000001776E-2</v>
      </c>
      <c r="G1501" s="2">
        <f t="shared" si="263"/>
        <v>1498</v>
      </c>
      <c r="H1501" s="6">
        <f t="shared" si="268"/>
        <v>5.0556117290192115E-4</v>
      </c>
      <c r="I1501" s="6">
        <f t="shared" si="269"/>
        <v>6.0697456154787009E-4</v>
      </c>
      <c r="J1501" s="6">
        <f t="shared" si="270"/>
        <v>0.75733063700706127</v>
      </c>
      <c r="K1501" s="6">
        <f t="shared" si="271"/>
        <v>0.43762937398972163</v>
      </c>
      <c r="L1501" s="2">
        <f t="shared" si="272"/>
        <v>0.33165138099624791</v>
      </c>
      <c r="M1501" s="2">
        <f t="shared" si="273"/>
        <v>0.33189245484954094</v>
      </c>
    </row>
    <row r="1502" spans="1:13" x14ac:dyDescent="0.3">
      <c r="A1502" t="s">
        <v>1559</v>
      </c>
      <c r="B1502">
        <v>35</v>
      </c>
      <c r="C1502" s="5">
        <f t="shared" si="264"/>
        <v>0.10000000000000142</v>
      </c>
      <c r="D1502" s="5">
        <f t="shared" si="265"/>
        <v>-5.3124999999999645E-2</v>
      </c>
      <c r="E1502" s="5">
        <f t="shared" si="266"/>
        <v>0</v>
      </c>
      <c r="F1502" s="5">
        <f t="shared" si="267"/>
        <v>-5.0000000000000711E-2</v>
      </c>
      <c r="G1502" s="2">
        <f t="shared" si="263"/>
        <v>1499</v>
      </c>
      <c r="H1502" s="6">
        <f t="shared" si="268"/>
        <v>5.0556117290192115E-4</v>
      </c>
      <c r="I1502" s="6">
        <f t="shared" si="269"/>
        <v>6.1046292109699586E-4</v>
      </c>
      <c r="J1502" s="6">
        <f t="shared" si="270"/>
        <v>0.75783619817996317</v>
      </c>
      <c r="K1502" s="6">
        <f t="shared" si="271"/>
        <v>0.43823983691081864</v>
      </c>
      <c r="L1502" s="2">
        <f t="shared" si="272"/>
        <v>0.33233556894146288</v>
      </c>
      <c r="M1502" s="2">
        <f t="shared" si="273"/>
        <v>0.33257664279475591</v>
      </c>
    </row>
    <row r="1503" spans="1:13" x14ac:dyDescent="0.3">
      <c r="A1503" t="s">
        <v>1560</v>
      </c>
      <c r="B1503">
        <v>35</v>
      </c>
      <c r="C1503" s="5">
        <f t="shared" si="264"/>
        <v>0</v>
      </c>
      <c r="D1503" s="5">
        <f t="shared" si="265"/>
        <v>-3.4375000000000711E-2</v>
      </c>
      <c r="E1503" s="5">
        <f t="shared" si="266"/>
        <v>0</v>
      </c>
      <c r="F1503" s="5">
        <f t="shared" si="267"/>
        <v>0</v>
      </c>
      <c r="G1503" s="2">
        <f t="shared" si="263"/>
        <v>1500</v>
      </c>
      <c r="H1503" s="6">
        <f t="shared" si="268"/>
        <v>5.0556117290192115E-4</v>
      </c>
      <c r="I1503" s="6">
        <f t="shared" si="269"/>
        <v>6.1046292109699586E-4</v>
      </c>
      <c r="J1503" s="6">
        <f t="shared" si="270"/>
        <v>0.75834175935286507</v>
      </c>
      <c r="K1503" s="6">
        <f t="shared" si="271"/>
        <v>0.43885029983191565</v>
      </c>
      <c r="L1503" s="2">
        <f t="shared" si="272"/>
        <v>0.33302037413937863</v>
      </c>
      <c r="M1503" s="2">
        <f t="shared" si="273"/>
        <v>0.33326144799267166</v>
      </c>
    </row>
    <row r="1504" spans="1:13" x14ac:dyDescent="0.3">
      <c r="A1504" t="s">
        <v>1561</v>
      </c>
      <c r="B1504">
        <v>35</v>
      </c>
      <c r="C1504" s="5">
        <f t="shared" si="264"/>
        <v>3.125E-2</v>
      </c>
      <c r="D1504" s="5">
        <f t="shared" si="265"/>
        <v>2.5000000000000355E-2</v>
      </c>
      <c r="E1504" s="5">
        <f t="shared" si="266"/>
        <v>3.125E-2</v>
      </c>
      <c r="F1504" s="5">
        <f t="shared" si="267"/>
        <v>1.5625E-2</v>
      </c>
      <c r="G1504" s="2">
        <f t="shared" si="263"/>
        <v>1501</v>
      </c>
      <c r="H1504" s="6">
        <f t="shared" si="268"/>
        <v>5.0556117290192115E-4</v>
      </c>
      <c r="I1504" s="6">
        <f t="shared" si="269"/>
        <v>6.1046292109699586E-4</v>
      </c>
      <c r="J1504" s="6">
        <f t="shared" si="270"/>
        <v>0.75884732052576698</v>
      </c>
      <c r="K1504" s="6">
        <f t="shared" si="271"/>
        <v>0.43946076275301266</v>
      </c>
      <c r="L1504" s="2">
        <f t="shared" si="272"/>
        <v>0.33370579658999522</v>
      </c>
      <c r="M1504" s="2">
        <f t="shared" si="273"/>
        <v>0.33394769767213101</v>
      </c>
    </row>
    <row r="1505" spans="1:13" x14ac:dyDescent="0.3">
      <c r="A1505" t="s">
        <v>1562</v>
      </c>
      <c r="B1505">
        <v>35.0625</v>
      </c>
      <c r="C1505" s="5">
        <f t="shared" si="264"/>
        <v>5.0000000000000711E-2</v>
      </c>
      <c r="D1505" s="5">
        <f t="shared" si="265"/>
        <v>-6.2499999999996447E-3</v>
      </c>
      <c r="E1505" s="5">
        <f t="shared" si="266"/>
        <v>1.8750000000000711E-2</v>
      </c>
      <c r="F1505" s="5">
        <f t="shared" si="267"/>
        <v>-6.2499999999996447E-3</v>
      </c>
      <c r="G1505" s="2">
        <f t="shared" si="263"/>
        <v>1502</v>
      </c>
      <c r="H1505" s="6">
        <f t="shared" si="268"/>
        <v>5.0556117290192115E-4</v>
      </c>
      <c r="I1505" s="6">
        <f t="shared" si="269"/>
        <v>6.1155303345609762E-4</v>
      </c>
      <c r="J1505" s="6">
        <f t="shared" si="270"/>
        <v>0.75935288169866888</v>
      </c>
      <c r="K1505" s="6">
        <f t="shared" si="271"/>
        <v>0.44007231578646877</v>
      </c>
      <c r="L1505" s="2">
        <f t="shared" si="272"/>
        <v>0.33439266462439232</v>
      </c>
      <c r="M1505" s="2">
        <f t="shared" si="273"/>
        <v>0.33463506237450491</v>
      </c>
    </row>
    <row r="1506" spans="1:13" x14ac:dyDescent="0.3">
      <c r="A1506" t="s">
        <v>1563</v>
      </c>
      <c r="B1506">
        <v>35.1</v>
      </c>
      <c r="C1506" s="5">
        <f t="shared" si="264"/>
        <v>1.8750000000000711E-2</v>
      </c>
      <c r="D1506" s="5">
        <f t="shared" si="265"/>
        <v>-2.5000000000000355E-2</v>
      </c>
      <c r="E1506" s="5">
        <f t="shared" si="266"/>
        <v>0</v>
      </c>
      <c r="F1506" s="5">
        <f t="shared" si="267"/>
        <v>-9.3750000000003553E-3</v>
      </c>
      <c r="G1506" s="2">
        <f t="shared" si="263"/>
        <v>1503</v>
      </c>
      <c r="H1506" s="6">
        <f t="shared" si="268"/>
        <v>5.0556117290192115E-4</v>
      </c>
      <c r="I1506" s="6">
        <f t="shared" si="269"/>
        <v>6.1220710087155875E-4</v>
      </c>
      <c r="J1506" s="6">
        <f t="shared" si="270"/>
        <v>0.75985844287157078</v>
      </c>
      <c r="K1506" s="6">
        <f t="shared" si="271"/>
        <v>0.44068452288734034</v>
      </c>
      <c r="L1506" s="2">
        <f t="shared" si="272"/>
        <v>0.33508064834304618</v>
      </c>
      <c r="M1506" s="2">
        <f t="shared" si="273"/>
        <v>0.33532304609315872</v>
      </c>
    </row>
    <row r="1507" spans="1:13" x14ac:dyDescent="0.3">
      <c r="A1507" t="s">
        <v>1564</v>
      </c>
      <c r="B1507">
        <v>35.1</v>
      </c>
      <c r="C1507" s="5">
        <f t="shared" si="264"/>
        <v>0</v>
      </c>
      <c r="D1507" s="5">
        <f t="shared" si="265"/>
        <v>1.5625E-2</v>
      </c>
      <c r="E1507" s="5">
        <f t="shared" si="266"/>
        <v>0</v>
      </c>
      <c r="F1507" s="5">
        <f t="shared" si="267"/>
        <v>0</v>
      </c>
      <c r="G1507" s="2">
        <f t="shared" si="263"/>
        <v>1504</v>
      </c>
      <c r="H1507" s="6">
        <f t="shared" si="268"/>
        <v>5.0556117290192115E-4</v>
      </c>
      <c r="I1507" s="6">
        <f t="shared" si="269"/>
        <v>6.1220710087155875E-4</v>
      </c>
      <c r="J1507" s="6">
        <f t="shared" si="270"/>
        <v>0.76036400404447269</v>
      </c>
      <c r="K1507" s="6">
        <f t="shared" si="271"/>
        <v>0.4412967299882119</v>
      </c>
      <c r="L1507" s="2">
        <f t="shared" si="272"/>
        <v>0.33576925107797995</v>
      </c>
      <c r="M1507" s="2">
        <f t="shared" si="273"/>
        <v>0.33601164882809248</v>
      </c>
    </row>
    <row r="1508" spans="1:13" x14ac:dyDescent="0.3">
      <c r="A1508" t="s">
        <v>1565</v>
      </c>
      <c r="B1508">
        <v>35.1</v>
      </c>
      <c r="C1508" s="5">
        <f t="shared" si="264"/>
        <v>5.0000000000000711E-2</v>
      </c>
      <c r="D1508" s="5">
        <f t="shared" si="265"/>
        <v>2.5000000000000355E-2</v>
      </c>
      <c r="E1508" s="5">
        <f t="shared" si="266"/>
        <v>5.0000000000000711E-2</v>
      </c>
      <c r="F1508" s="5">
        <f t="shared" si="267"/>
        <v>2.5000000000000355E-2</v>
      </c>
      <c r="G1508" s="2">
        <f t="shared" si="263"/>
        <v>1505</v>
      </c>
      <c r="H1508" s="6">
        <f t="shared" si="268"/>
        <v>5.0556117290192115E-4</v>
      </c>
      <c r="I1508" s="6">
        <f t="shared" si="269"/>
        <v>6.1220710087155875E-4</v>
      </c>
      <c r="J1508" s="6">
        <f t="shared" si="270"/>
        <v>0.76086956521737459</v>
      </c>
      <c r="K1508" s="6">
        <f t="shared" si="271"/>
        <v>0.44190893708908346</v>
      </c>
      <c r="L1508" s="2">
        <f t="shared" si="272"/>
        <v>0.33645847282919367</v>
      </c>
      <c r="M1508" s="2">
        <f t="shared" si="273"/>
        <v>0.33670219767261295</v>
      </c>
    </row>
    <row r="1509" spans="1:13" x14ac:dyDescent="0.3">
      <c r="A1509" t="s">
        <v>1566</v>
      </c>
      <c r="B1509">
        <v>35.200000000000003</v>
      </c>
      <c r="C1509" s="5">
        <f t="shared" si="264"/>
        <v>5.0000000000000711E-2</v>
      </c>
      <c r="D1509" s="5">
        <f t="shared" si="265"/>
        <v>-2.5000000000000355E-2</v>
      </c>
      <c r="E1509" s="5">
        <f t="shared" si="266"/>
        <v>0</v>
      </c>
      <c r="F1509" s="5">
        <f t="shared" si="267"/>
        <v>-2.5000000000000355E-2</v>
      </c>
      <c r="G1509" s="2">
        <f t="shared" si="263"/>
        <v>1506</v>
      </c>
      <c r="H1509" s="6">
        <f t="shared" si="268"/>
        <v>5.0556117290192115E-4</v>
      </c>
      <c r="I1509" s="6">
        <f t="shared" si="269"/>
        <v>6.1395128064612163E-4</v>
      </c>
      <c r="J1509" s="6">
        <f t="shared" si="270"/>
        <v>0.76137512639027649</v>
      </c>
      <c r="K1509" s="6">
        <f t="shared" si="271"/>
        <v>0.44252288836972958</v>
      </c>
      <c r="L1509" s="2">
        <f t="shared" si="272"/>
        <v>0.33714964245357321</v>
      </c>
      <c r="M1509" s="2">
        <f t="shared" si="273"/>
        <v>0.33739336729699249</v>
      </c>
    </row>
    <row r="1510" spans="1:13" x14ac:dyDescent="0.3">
      <c r="A1510" t="s">
        <v>1567</v>
      </c>
      <c r="B1510">
        <v>35.200000000000003</v>
      </c>
      <c r="C1510" s="5">
        <f t="shared" si="264"/>
        <v>0</v>
      </c>
      <c r="D1510" s="5">
        <f t="shared" si="265"/>
        <v>-2.5000000000000355E-2</v>
      </c>
      <c r="E1510" s="5">
        <f t="shared" si="266"/>
        <v>0</v>
      </c>
      <c r="F1510" s="5">
        <f t="shared" si="267"/>
        <v>0</v>
      </c>
      <c r="G1510" s="2">
        <f t="shared" si="263"/>
        <v>1507</v>
      </c>
      <c r="H1510" s="6">
        <f t="shared" si="268"/>
        <v>5.0556117290192115E-4</v>
      </c>
      <c r="I1510" s="6">
        <f t="shared" si="269"/>
        <v>6.1395128064612163E-4</v>
      </c>
      <c r="J1510" s="6">
        <f t="shared" si="270"/>
        <v>0.76188068756317839</v>
      </c>
      <c r="K1510" s="6">
        <f t="shared" si="271"/>
        <v>0.4431368396503757</v>
      </c>
      <c r="L1510" s="2">
        <f t="shared" si="272"/>
        <v>0.33784143285781187</v>
      </c>
      <c r="M1510" s="2">
        <f t="shared" si="273"/>
        <v>0.33808515770123115</v>
      </c>
    </row>
    <row r="1511" spans="1:13" x14ac:dyDescent="0.3">
      <c r="A1511" t="s">
        <v>1568</v>
      </c>
      <c r="B1511">
        <v>35.200000000000003</v>
      </c>
      <c r="C1511" s="5">
        <f t="shared" si="264"/>
        <v>0</v>
      </c>
      <c r="D1511" s="5">
        <f t="shared" si="265"/>
        <v>5.9374999999999289E-2</v>
      </c>
      <c r="E1511" s="5">
        <f t="shared" si="266"/>
        <v>0</v>
      </c>
      <c r="F1511" s="5">
        <f t="shared" si="267"/>
        <v>0</v>
      </c>
      <c r="G1511" s="2">
        <f t="shared" si="263"/>
        <v>1508</v>
      </c>
      <c r="H1511" s="6">
        <f t="shared" si="268"/>
        <v>5.0556117290192115E-4</v>
      </c>
      <c r="I1511" s="6">
        <f t="shared" si="269"/>
        <v>6.1395128064612163E-4</v>
      </c>
      <c r="J1511" s="6">
        <f t="shared" si="270"/>
        <v>0.7623862487360803</v>
      </c>
      <c r="K1511" s="6">
        <f t="shared" si="271"/>
        <v>0.44375079093102182</v>
      </c>
      <c r="L1511" s="2">
        <f t="shared" si="272"/>
        <v>0.33853384404190962</v>
      </c>
      <c r="M1511" s="2">
        <f t="shared" si="273"/>
        <v>0.33877756888532889</v>
      </c>
    </row>
    <row r="1512" spans="1:13" x14ac:dyDescent="0.3">
      <c r="A1512" t="s">
        <v>1569</v>
      </c>
      <c r="B1512">
        <v>35.200000000000003</v>
      </c>
      <c r="C1512" s="5">
        <f t="shared" si="264"/>
        <v>0.11874999999999858</v>
      </c>
      <c r="D1512" s="5">
        <f t="shared" si="265"/>
        <v>9.2000000000000526E-2</v>
      </c>
      <c r="E1512" s="5">
        <f t="shared" si="266"/>
        <v>0.11874999999999858</v>
      </c>
      <c r="F1512" s="5">
        <f t="shared" si="267"/>
        <v>5.9374999999999289E-2</v>
      </c>
      <c r="G1512" s="2">
        <f t="shared" si="263"/>
        <v>1509</v>
      </c>
      <c r="H1512" s="6">
        <f t="shared" si="268"/>
        <v>5.0556117290192115E-4</v>
      </c>
      <c r="I1512" s="6">
        <f t="shared" si="269"/>
        <v>6.1395128064612163E-4</v>
      </c>
      <c r="J1512" s="6">
        <f t="shared" si="270"/>
        <v>0.7628918099089822</v>
      </c>
      <c r="K1512" s="6">
        <f t="shared" si="271"/>
        <v>0.44436474221166794</v>
      </c>
      <c r="L1512" s="2">
        <f t="shared" si="272"/>
        <v>0.33922687600586643</v>
      </c>
      <c r="M1512" s="2">
        <f t="shared" si="273"/>
        <v>0.33947376107289018</v>
      </c>
    </row>
    <row r="1513" spans="1:13" x14ac:dyDescent="0.3">
      <c r="A1513" t="s">
        <v>1570</v>
      </c>
      <c r="B1513">
        <v>35.4375</v>
      </c>
      <c r="C1513" s="5">
        <f t="shared" si="264"/>
        <v>0.18400000000000105</v>
      </c>
      <c r="D1513" s="5">
        <f t="shared" si="265"/>
        <v>-1.2499999999999289E-2</v>
      </c>
      <c r="E1513" s="5">
        <f t="shared" si="266"/>
        <v>6.5250000000002473E-2</v>
      </c>
      <c r="F1513" s="5">
        <f t="shared" si="267"/>
        <v>-2.6749999999998053E-2</v>
      </c>
      <c r="G1513" s="2">
        <f t="shared" si="263"/>
        <v>1510</v>
      </c>
      <c r="H1513" s="6">
        <f t="shared" si="268"/>
        <v>5.0556117290192115E-4</v>
      </c>
      <c r="I1513" s="6">
        <f t="shared" si="269"/>
        <v>6.1809370761070832E-4</v>
      </c>
      <c r="J1513" s="6">
        <f t="shared" si="270"/>
        <v>0.7633973710818841</v>
      </c>
      <c r="K1513" s="6">
        <f t="shared" si="271"/>
        <v>0.44498283591927867</v>
      </c>
      <c r="L1513" s="2">
        <f t="shared" si="272"/>
        <v>0.33992369316178728</v>
      </c>
      <c r="M1513" s="2">
        <f t="shared" si="273"/>
        <v>0.34017231583925328</v>
      </c>
    </row>
    <row r="1514" spans="1:13" x14ac:dyDescent="0.3">
      <c r="A1514" t="s">
        <v>1571</v>
      </c>
      <c r="B1514">
        <v>35.568000000000005</v>
      </c>
      <c r="C1514" s="5">
        <f t="shared" si="264"/>
        <v>9.375E-2</v>
      </c>
      <c r="D1514" s="5">
        <f t="shared" si="265"/>
        <v>-7.7750000000001762E-2</v>
      </c>
      <c r="E1514" s="5">
        <f t="shared" si="266"/>
        <v>2.8499999999997527E-2</v>
      </c>
      <c r="F1514" s="5">
        <f t="shared" si="267"/>
        <v>-1.8375000000002473E-2</v>
      </c>
      <c r="G1514" s="2">
        <f t="shared" si="263"/>
        <v>1511</v>
      </c>
      <c r="H1514" s="6">
        <f t="shared" si="268"/>
        <v>5.0556117290192115E-4</v>
      </c>
      <c r="I1514" s="6">
        <f t="shared" si="269"/>
        <v>6.2036986221651288E-4</v>
      </c>
      <c r="J1514" s="6">
        <f t="shared" si="270"/>
        <v>0.763902932254786</v>
      </c>
      <c r="K1514" s="6">
        <f t="shared" si="271"/>
        <v>0.4456032057814952</v>
      </c>
      <c r="L1514" s="2">
        <f t="shared" si="272"/>
        <v>0.34062287519798073</v>
      </c>
      <c r="M1514" s="2">
        <f t="shared" si="273"/>
        <v>0.34087225733435184</v>
      </c>
    </row>
    <row r="1515" spans="1:13" x14ac:dyDescent="0.3">
      <c r="A1515" t="s">
        <v>1572</v>
      </c>
      <c r="B1515">
        <v>35.625</v>
      </c>
      <c r="C1515" s="5">
        <f t="shared" si="264"/>
        <v>2.8499999999997527E-2</v>
      </c>
      <c r="D1515" s="5">
        <f t="shared" si="265"/>
        <v>-4.6875E-2</v>
      </c>
      <c r="E1515" s="5">
        <f t="shared" si="266"/>
        <v>0</v>
      </c>
      <c r="F1515" s="5">
        <f t="shared" si="267"/>
        <v>-1.4249999999998764E-2</v>
      </c>
      <c r="G1515" s="2">
        <f t="shared" si="263"/>
        <v>1512</v>
      </c>
      <c r="H1515" s="6">
        <f t="shared" si="268"/>
        <v>5.0556117290192115E-4</v>
      </c>
      <c r="I1515" s="6">
        <f t="shared" si="269"/>
        <v>6.2136404468801361E-4</v>
      </c>
      <c r="J1515" s="6">
        <f t="shared" si="270"/>
        <v>0.76440849342768791</v>
      </c>
      <c r="K1515" s="6">
        <f t="shared" si="271"/>
        <v>0.44622456982618319</v>
      </c>
      <c r="L1515" s="2">
        <f t="shared" si="272"/>
        <v>0.34132344496814981</v>
      </c>
      <c r="M1515" s="2">
        <f t="shared" si="273"/>
        <v>0.34157282710452092</v>
      </c>
    </row>
    <row r="1516" spans="1:13" x14ac:dyDescent="0.3">
      <c r="A1516" t="s">
        <v>1573</v>
      </c>
      <c r="B1516">
        <v>35.625</v>
      </c>
      <c r="C1516" s="5">
        <f t="shared" si="264"/>
        <v>0</v>
      </c>
      <c r="D1516" s="5">
        <f t="shared" si="265"/>
        <v>-1.4249999999998764E-2</v>
      </c>
      <c r="E1516" s="5">
        <f t="shared" si="266"/>
        <v>0</v>
      </c>
      <c r="F1516" s="5">
        <f t="shared" si="267"/>
        <v>0</v>
      </c>
      <c r="G1516" s="2">
        <f t="shared" si="263"/>
        <v>1513</v>
      </c>
      <c r="H1516" s="6">
        <f t="shared" si="268"/>
        <v>5.0556117290192115E-4</v>
      </c>
      <c r="I1516" s="6">
        <f t="shared" si="269"/>
        <v>6.2136404468801361E-4</v>
      </c>
      <c r="J1516" s="6">
        <f t="shared" si="270"/>
        <v>0.76491405460058981</v>
      </c>
      <c r="K1516" s="6">
        <f t="shared" si="271"/>
        <v>0.44684593387087118</v>
      </c>
      <c r="L1516" s="2">
        <f t="shared" si="272"/>
        <v>0.34202464301338931</v>
      </c>
      <c r="M1516" s="2">
        <f t="shared" si="273"/>
        <v>0.34227402514976041</v>
      </c>
    </row>
    <row r="1517" spans="1:13" x14ac:dyDescent="0.3">
      <c r="A1517" t="s">
        <v>1574</v>
      </c>
      <c r="B1517">
        <v>35.625</v>
      </c>
      <c r="C1517" s="5">
        <f t="shared" si="264"/>
        <v>0</v>
      </c>
      <c r="D1517" s="5">
        <f t="shared" si="265"/>
        <v>0</v>
      </c>
      <c r="E1517" s="5">
        <f t="shared" si="266"/>
        <v>0</v>
      </c>
      <c r="F1517" s="5">
        <f t="shared" si="267"/>
        <v>0</v>
      </c>
      <c r="G1517" s="2">
        <f t="shared" si="263"/>
        <v>1514</v>
      </c>
      <c r="H1517" s="6">
        <f t="shared" si="268"/>
        <v>5.0556117290192115E-4</v>
      </c>
      <c r="I1517" s="6">
        <f t="shared" si="269"/>
        <v>6.2136404468801361E-4</v>
      </c>
      <c r="J1517" s="6">
        <f t="shared" si="270"/>
        <v>0.76541961577349171</v>
      </c>
      <c r="K1517" s="6">
        <f t="shared" si="271"/>
        <v>0.44746729791555917</v>
      </c>
      <c r="L1517" s="2">
        <f t="shared" si="272"/>
        <v>0.34272646933369927</v>
      </c>
      <c r="M1517" s="2">
        <f t="shared" si="273"/>
        <v>0.34297585147007037</v>
      </c>
    </row>
    <row r="1518" spans="1:13" x14ac:dyDescent="0.3">
      <c r="A1518" t="s">
        <v>1575</v>
      </c>
      <c r="B1518">
        <v>35.625</v>
      </c>
      <c r="C1518" s="5">
        <f t="shared" si="264"/>
        <v>0</v>
      </c>
      <c r="D1518" s="5">
        <f t="shared" si="265"/>
        <v>0</v>
      </c>
      <c r="E1518" s="5">
        <f t="shared" si="266"/>
        <v>0</v>
      </c>
      <c r="F1518" s="5">
        <f t="shared" si="267"/>
        <v>0</v>
      </c>
      <c r="G1518" s="2">
        <f t="shared" si="263"/>
        <v>1515</v>
      </c>
      <c r="H1518" s="6">
        <f t="shared" si="268"/>
        <v>5.0556117290192115E-4</v>
      </c>
      <c r="I1518" s="6">
        <f t="shared" si="269"/>
        <v>6.2136404468801361E-4</v>
      </c>
      <c r="J1518" s="6">
        <f t="shared" si="270"/>
        <v>0.76592517694639362</v>
      </c>
      <c r="K1518" s="6">
        <f t="shared" si="271"/>
        <v>0.44808866196024716</v>
      </c>
      <c r="L1518" s="2">
        <f t="shared" si="272"/>
        <v>0.3434289239290797</v>
      </c>
      <c r="M1518" s="2">
        <f t="shared" si="273"/>
        <v>0.34367830606545086</v>
      </c>
    </row>
    <row r="1519" spans="1:13" x14ac:dyDescent="0.3">
      <c r="A1519" t="s">
        <v>1576</v>
      </c>
      <c r="B1519">
        <v>35.625</v>
      </c>
      <c r="C1519" s="5">
        <f t="shared" si="264"/>
        <v>0</v>
      </c>
      <c r="D1519" s="5">
        <f t="shared" si="265"/>
        <v>0</v>
      </c>
      <c r="E1519" s="5">
        <f t="shared" si="266"/>
        <v>0</v>
      </c>
      <c r="F1519" s="5">
        <f t="shared" si="267"/>
        <v>0</v>
      </c>
      <c r="G1519" s="2">
        <f t="shared" si="263"/>
        <v>1516</v>
      </c>
      <c r="H1519" s="6">
        <f t="shared" si="268"/>
        <v>5.0556117290192115E-4</v>
      </c>
      <c r="I1519" s="6">
        <f t="shared" si="269"/>
        <v>6.2136404468801361E-4</v>
      </c>
      <c r="J1519" s="6">
        <f t="shared" si="270"/>
        <v>0.76643073811929552</v>
      </c>
      <c r="K1519" s="6">
        <f t="shared" si="271"/>
        <v>0.44871002600493515</v>
      </c>
      <c r="L1519" s="2">
        <f t="shared" si="272"/>
        <v>0.34413200679953065</v>
      </c>
      <c r="M1519" s="2">
        <f t="shared" si="273"/>
        <v>0.34438138893590176</v>
      </c>
    </row>
    <row r="1520" spans="1:13" x14ac:dyDescent="0.3">
      <c r="A1520" t="s">
        <v>1577</v>
      </c>
      <c r="B1520">
        <v>35.625</v>
      </c>
      <c r="C1520" s="5">
        <f t="shared" si="264"/>
        <v>0</v>
      </c>
      <c r="D1520" s="5">
        <f t="shared" si="265"/>
        <v>4.7499999999978115E-3</v>
      </c>
      <c r="E1520" s="5">
        <f t="shared" si="266"/>
        <v>0</v>
      </c>
      <c r="F1520" s="5">
        <f t="shared" si="267"/>
        <v>0</v>
      </c>
      <c r="G1520" s="2">
        <f t="shared" si="263"/>
        <v>1517</v>
      </c>
      <c r="H1520" s="6">
        <f t="shared" si="268"/>
        <v>5.0556117290192115E-4</v>
      </c>
      <c r="I1520" s="6">
        <f t="shared" si="269"/>
        <v>6.2136404468801361E-4</v>
      </c>
      <c r="J1520" s="6">
        <f t="shared" si="270"/>
        <v>0.76693629929219742</v>
      </c>
      <c r="K1520" s="6">
        <f t="shared" si="271"/>
        <v>0.44933139004962314</v>
      </c>
      <c r="L1520" s="2">
        <f t="shared" si="272"/>
        <v>0.34483571794505202</v>
      </c>
      <c r="M1520" s="2">
        <f t="shared" si="273"/>
        <v>0.34508510008142312</v>
      </c>
    </row>
    <row r="1521" spans="1:13" x14ac:dyDescent="0.3">
      <c r="A1521" t="s">
        <v>1578</v>
      </c>
      <c r="B1521">
        <v>35.625</v>
      </c>
      <c r="C1521" s="5">
        <f t="shared" si="264"/>
        <v>9.4999999999956231E-3</v>
      </c>
      <c r="D1521" s="5">
        <f t="shared" si="265"/>
        <v>1.8749999999998934E-2</v>
      </c>
      <c r="E1521" s="5">
        <f t="shared" si="266"/>
        <v>9.4999999999956231E-3</v>
      </c>
      <c r="F1521" s="5">
        <f t="shared" si="267"/>
        <v>4.7499999999978115E-3</v>
      </c>
      <c r="G1521" s="2">
        <f t="shared" si="263"/>
        <v>1518</v>
      </c>
      <c r="H1521" s="6">
        <f t="shared" si="268"/>
        <v>5.0556117290192115E-4</v>
      </c>
      <c r="I1521" s="6">
        <f t="shared" si="269"/>
        <v>6.2136404468801361E-4</v>
      </c>
      <c r="J1521" s="6">
        <f t="shared" si="270"/>
        <v>0.76744186046509932</v>
      </c>
      <c r="K1521" s="6">
        <f t="shared" si="271"/>
        <v>0.44995275409431112</v>
      </c>
      <c r="L1521" s="2">
        <f t="shared" si="272"/>
        <v>0.3455400573656438</v>
      </c>
      <c r="M1521" s="2">
        <f t="shared" si="273"/>
        <v>0.34578969382776348</v>
      </c>
    </row>
    <row r="1522" spans="1:13" x14ac:dyDescent="0.3">
      <c r="A1522" t="s">
        <v>1579</v>
      </c>
      <c r="B1522">
        <v>35.643999999999991</v>
      </c>
      <c r="C1522" s="5">
        <f t="shared" si="264"/>
        <v>3.7499999999997868E-2</v>
      </c>
      <c r="D1522" s="5">
        <f t="shared" si="265"/>
        <v>9.2500000000050875E-3</v>
      </c>
      <c r="E1522" s="5">
        <f t="shared" si="266"/>
        <v>2.8000000000002245E-2</v>
      </c>
      <c r="F1522" s="5">
        <f t="shared" si="267"/>
        <v>9.2500000000033111E-3</v>
      </c>
      <c r="G1522" s="2">
        <f t="shared" si="263"/>
        <v>1519</v>
      </c>
      <c r="H1522" s="6">
        <f t="shared" si="268"/>
        <v>5.0556117290192115E-4</v>
      </c>
      <c r="I1522" s="6">
        <f t="shared" si="269"/>
        <v>6.2169543884518048E-4</v>
      </c>
      <c r="J1522" s="6">
        <f t="shared" si="270"/>
        <v>0.76794742163800123</v>
      </c>
      <c r="K1522" s="6">
        <f t="shared" si="271"/>
        <v>0.45057444953315628</v>
      </c>
      <c r="L1522" s="2">
        <f t="shared" si="272"/>
        <v>0.3462452797221347</v>
      </c>
      <c r="M1522" s="2">
        <f t="shared" si="273"/>
        <v>0.34649566626973638</v>
      </c>
    </row>
    <row r="1523" spans="1:13" x14ac:dyDescent="0.3">
      <c r="A1523" t="s">
        <v>1580</v>
      </c>
      <c r="B1523">
        <v>35.699999999999996</v>
      </c>
      <c r="C1523" s="5">
        <f t="shared" si="264"/>
        <v>2.8000000000005798E-2</v>
      </c>
      <c r="D1523" s="5">
        <f t="shared" si="265"/>
        <v>-6.2499999999978684E-3</v>
      </c>
      <c r="E1523" s="5">
        <f t="shared" si="266"/>
        <v>3.5527136788005009E-15</v>
      </c>
      <c r="F1523" s="5">
        <f t="shared" si="267"/>
        <v>-1.3999999999999346E-2</v>
      </c>
      <c r="G1523" s="2">
        <f t="shared" si="263"/>
        <v>1520</v>
      </c>
      <c r="H1523" s="6">
        <f t="shared" si="268"/>
        <v>5.0556117290192115E-4</v>
      </c>
      <c r="I1523" s="6">
        <f t="shared" si="269"/>
        <v>6.2267217951893575E-4</v>
      </c>
      <c r="J1523" s="6">
        <f t="shared" si="270"/>
        <v>0.76845298281090313</v>
      </c>
      <c r="K1523" s="6">
        <f t="shared" si="271"/>
        <v>0.45119712171267523</v>
      </c>
      <c r="L1523" s="2">
        <f t="shared" si="272"/>
        <v>0.34695188176186242</v>
      </c>
      <c r="M1523" s="2">
        <f t="shared" si="273"/>
        <v>0.3472022683094641</v>
      </c>
    </row>
    <row r="1524" spans="1:13" x14ac:dyDescent="0.3">
      <c r="A1524" t="s">
        <v>1581</v>
      </c>
      <c r="B1524">
        <v>35.700000000000003</v>
      </c>
      <c r="C1524" s="5">
        <f t="shared" si="264"/>
        <v>2.5000000000002132E-2</v>
      </c>
      <c r="D1524" s="5">
        <f t="shared" si="265"/>
        <v>4.7499999999960352E-3</v>
      </c>
      <c r="E1524" s="5">
        <f t="shared" si="266"/>
        <v>2.4999999999998579E-2</v>
      </c>
      <c r="F1524" s="5">
        <f t="shared" si="267"/>
        <v>1.2499999999997513E-2</v>
      </c>
      <c r="G1524" s="2">
        <f t="shared" si="263"/>
        <v>1521</v>
      </c>
      <c r="H1524" s="6">
        <f t="shared" si="268"/>
        <v>5.0556117290192115E-4</v>
      </c>
      <c r="I1524" s="6">
        <f t="shared" si="269"/>
        <v>6.2267217951893585E-4</v>
      </c>
      <c r="J1524" s="6">
        <f t="shared" si="270"/>
        <v>0.76895854398380503</v>
      </c>
      <c r="K1524" s="6">
        <f t="shared" si="271"/>
        <v>0.45181979389219418</v>
      </c>
      <c r="L1524" s="2">
        <f t="shared" si="272"/>
        <v>0.34765911339934497</v>
      </c>
      <c r="M1524" s="2">
        <f t="shared" si="273"/>
        <v>0.34791017054791656</v>
      </c>
    </row>
    <row r="1525" spans="1:13" x14ac:dyDescent="0.3">
      <c r="A1525" t="s">
        <v>1582</v>
      </c>
      <c r="B1525">
        <v>35.75</v>
      </c>
      <c r="C1525" s="5">
        <f t="shared" si="264"/>
        <v>3.7499999999997868E-2</v>
      </c>
      <c r="D1525" s="5">
        <f t="shared" si="265"/>
        <v>-6.2500000000014211E-3</v>
      </c>
      <c r="E1525" s="5">
        <f t="shared" si="266"/>
        <v>1.2499999999999289E-2</v>
      </c>
      <c r="F1525" s="5">
        <f t="shared" si="267"/>
        <v>-6.2499999999996447E-3</v>
      </c>
      <c r="G1525" s="2">
        <f t="shared" si="263"/>
        <v>1522</v>
      </c>
      <c r="H1525" s="6">
        <f t="shared" si="268"/>
        <v>5.0556117290192115E-4</v>
      </c>
      <c r="I1525" s="6">
        <f t="shared" si="269"/>
        <v>6.2354426940621724E-4</v>
      </c>
      <c r="J1525" s="6">
        <f t="shared" si="270"/>
        <v>0.76946410515670693</v>
      </c>
      <c r="K1525" s="6">
        <f t="shared" si="271"/>
        <v>0.45244333816160037</v>
      </c>
      <c r="L1525" s="2">
        <f t="shared" si="272"/>
        <v>0.34836764611734183</v>
      </c>
      <c r="M1525" s="2">
        <f t="shared" si="273"/>
        <v>0.3486190387868458</v>
      </c>
    </row>
    <row r="1526" spans="1:13" x14ac:dyDescent="0.3">
      <c r="A1526" t="s">
        <v>1583</v>
      </c>
      <c r="B1526">
        <v>35.774999999999999</v>
      </c>
      <c r="C1526" s="5">
        <f t="shared" si="264"/>
        <v>1.2499999999999289E-2</v>
      </c>
      <c r="D1526" s="5">
        <f t="shared" si="265"/>
        <v>-3.4999999999989484E-3</v>
      </c>
      <c r="E1526" s="5">
        <f t="shared" si="266"/>
        <v>0</v>
      </c>
      <c r="F1526" s="5">
        <f t="shared" si="267"/>
        <v>-6.2499999999996447E-3</v>
      </c>
      <c r="G1526" s="2">
        <f t="shared" si="263"/>
        <v>1523</v>
      </c>
      <c r="H1526" s="6">
        <f t="shared" si="268"/>
        <v>5.0556117290192115E-4</v>
      </c>
      <c r="I1526" s="6">
        <f t="shared" si="269"/>
        <v>6.2398031434985788E-4</v>
      </c>
      <c r="J1526" s="6">
        <f t="shared" si="270"/>
        <v>0.76996966632960884</v>
      </c>
      <c r="K1526" s="6">
        <f t="shared" si="271"/>
        <v>0.45306731847595022</v>
      </c>
      <c r="L1526" s="2">
        <f t="shared" si="272"/>
        <v>0.34907714527671024</v>
      </c>
      <c r="M1526" s="2">
        <f t="shared" si="273"/>
        <v>0.34932853794621421</v>
      </c>
    </row>
    <row r="1527" spans="1:13" x14ac:dyDescent="0.3">
      <c r="A1527" t="s">
        <v>1584</v>
      </c>
      <c r="B1527">
        <v>35.774999999999999</v>
      </c>
      <c r="C1527" s="5">
        <f t="shared" si="264"/>
        <v>3.0499999999999972E-2</v>
      </c>
      <c r="D1527" s="5">
        <f t="shared" si="265"/>
        <v>2.7499999999999858E-2</v>
      </c>
      <c r="E1527" s="5">
        <f t="shared" si="266"/>
        <v>3.0499999999999972E-2</v>
      </c>
      <c r="F1527" s="5">
        <f t="shared" si="267"/>
        <v>1.5249999999999986E-2</v>
      </c>
      <c r="G1527" s="2">
        <f t="shared" si="263"/>
        <v>1524</v>
      </c>
      <c r="H1527" s="6">
        <f t="shared" si="268"/>
        <v>5.0556117290192115E-4</v>
      </c>
      <c r="I1527" s="6">
        <f t="shared" si="269"/>
        <v>6.2398031434985788E-4</v>
      </c>
      <c r="J1527" s="6">
        <f t="shared" si="270"/>
        <v>0.77047522750251074</v>
      </c>
      <c r="K1527" s="6">
        <f t="shared" si="271"/>
        <v>0.45369129879030007</v>
      </c>
      <c r="L1527" s="2">
        <f t="shared" si="272"/>
        <v>0.34978727535651782</v>
      </c>
      <c r="M1527" s="2">
        <f t="shared" si="273"/>
        <v>0.35003948777288008</v>
      </c>
    </row>
    <row r="1528" spans="1:13" x14ac:dyDescent="0.3">
      <c r="A1528" t="s">
        <v>1585</v>
      </c>
      <c r="B1528">
        <v>35.835999999999999</v>
      </c>
      <c r="C1528" s="5">
        <f t="shared" si="264"/>
        <v>6.7499999999999005E-2</v>
      </c>
      <c r="D1528" s="5">
        <f t="shared" si="265"/>
        <v>3.2500000000013074E-3</v>
      </c>
      <c r="E1528" s="5">
        <f t="shared" si="266"/>
        <v>3.6999999999999034E-2</v>
      </c>
      <c r="F1528" s="5">
        <f t="shared" si="267"/>
        <v>3.249999999999531E-3</v>
      </c>
      <c r="G1528" s="2">
        <f t="shared" si="263"/>
        <v>1525</v>
      </c>
      <c r="H1528" s="6">
        <f t="shared" si="268"/>
        <v>5.0556117290192115E-4</v>
      </c>
      <c r="I1528" s="6">
        <f t="shared" si="269"/>
        <v>6.2504426401234123E-4</v>
      </c>
      <c r="J1528" s="6">
        <f t="shared" si="270"/>
        <v>0.77098078867541264</v>
      </c>
      <c r="K1528" s="6">
        <f t="shared" si="271"/>
        <v>0.4543163430543124</v>
      </c>
      <c r="L1528" s="2">
        <f t="shared" si="272"/>
        <v>0.35049885717940615</v>
      </c>
      <c r="M1528" s="2">
        <f t="shared" si="273"/>
        <v>0.35075206469530101</v>
      </c>
    </row>
    <row r="1529" spans="1:13" x14ac:dyDescent="0.3">
      <c r="A1529" t="s">
        <v>1586</v>
      </c>
      <c r="B1529">
        <v>35.909999999999997</v>
      </c>
      <c r="C1529" s="5">
        <f t="shared" si="264"/>
        <v>3.7000000000002586E-2</v>
      </c>
      <c r="D1529" s="5">
        <f t="shared" si="265"/>
        <v>-1.124999999999865E-2</v>
      </c>
      <c r="E1529" s="5">
        <f t="shared" si="266"/>
        <v>3.5527136788005009E-15</v>
      </c>
      <c r="F1529" s="5">
        <f t="shared" si="267"/>
        <v>-1.849999999999774E-2</v>
      </c>
      <c r="G1529" s="2">
        <f t="shared" si="263"/>
        <v>1526</v>
      </c>
      <c r="H1529" s="6">
        <f t="shared" si="268"/>
        <v>5.0556117290192115E-4</v>
      </c>
      <c r="I1529" s="6">
        <f t="shared" si="269"/>
        <v>6.2633495704551769E-4</v>
      </c>
      <c r="J1529" s="6">
        <f t="shared" si="270"/>
        <v>0.77148634984831455</v>
      </c>
      <c r="K1529" s="6">
        <f t="shared" si="271"/>
        <v>0.4549426780113579</v>
      </c>
      <c r="L1529" s="2">
        <f t="shared" si="272"/>
        <v>0.35121206740309813</v>
      </c>
      <c r="M1529" s="2">
        <f t="shared" si="273"/>
        <v>0.35146527491899304</v>
      </c>
    </row>
    <row r="1530" spans="1:13" x14ac:dyDescent="0.3">
      <c r="A1530" t="s">
        <v>1587</v>
      </c>
      <c r="B1530">
        <v>35.910000000000004</v>
      </c>
      <c r="C1530" s="5">
        <f t="shared" si="264"/>
        <v>4.5000000000001705E-2</v>
      </c>
      <c r="D1530" s="5">
        <f t="shared" si="265"/>
        <v>3.9999999999977831E-3</v>
      </c>
      <c r="E1530" s="5">
        <f t="shared" si="266"/>
        <v>4.4999999999998153E-2</v>
      </c>
      <c r="F1530" s="5">
        <f t="shared" si="267"/>
        <v>2.24999999999973E-2</v>
      </c>
      <c r="G1530" s="2">
        <f t="shared" si="263"/>
        <v>1527</v>
      </c>
      <c r="H1530" s="6">
        <f t="shared" si="268"/>
        <v>5.0556117290192115E-4</v>
      </c>
      <c r="I1530" s="6">
        <f t="shared" si="269"/>
        <v>6.263349570455178E-4</v>
      </c>
      <c r="J1530" s="6">
        <f t="shared" si="270"/>
        <v>0.77199191102121645</v>
      </c>
      <c r="K1530" s="6">
        <f t="shared" si="271"/>
        <v>0.45556901296840341</v>
      </c>
      <c r="L1530" s="2">
        <f t="shared" si="272"/>
        <v>0.35192591092806114</v>
      </c>
      <c r="M1530" s="2">
        <f t="shared" si="273"/>
        <v>0.35218033028736562</v>
      </c>
    </row>
    <row r="1531" spans="1:13" x14ac:dyDescent="0.3">
      <c r="A1531" t="s">
        <v>1588</v>
      </c>
      <c r="B1531">
        <v>36</v>
      </c>
      <c r="C1531" s="5">
        <f t="shared" si="264"/>
        <v>4.4999999999998153E-2</v>
      </c>
      <c r="D1531" s="5">
        <f t="shared" si="265"/>
        <v>-2.2500000000000853E-2</v>
      </c>
      <c r="E1531" s="5">
        <f t="shared" si="266"/>
        <v>0</v>
      </c>
      <c r="F1531" s="5">
        <f t="shared" si="267"/>
        <v>-2.2499999999999076E-2</v>
      </c>
      <c r="G1531" s="2">
        <f t="shared" si="263"/>
        <v>1528</v>
      </c>
      <c r="H1531" s="6">
        <f t="shared" si="268"/>
        <v>5.0556117290192115E-4</v>
      </c>
      <c r="I1531" s="6">
        <f t="shared" si="269"/>
        <v>6.279047188426243E-4</v>
      </c>
      <c r="J1531" s="6">
        <f t="shared" si="270"/>
        <v>0.77249747219411835</v>
      </c>
      <c r="K1531" s="6">
        <f t="shared" si="271"/>
        <v>0.45619691768724602</v>
      </c>
      <c r="L1531" s="2">
        <f t="shared" si="272"/>
        <v>0.35264160118492605</v>
      </c>
      <c r="M1531" s="2">
        <f t="shared" si="273"/>
        <v>0.35289602054423053</v>
      </c>
    </row>
    <row r="1532" spans="1:13" x14ac:dyDescent="0.3">
      <c r="A1532" t="s">
        <v>1589</v>
      </c>
      <c r="B1532">
        <v>36</v>
      </c>
      <c r="C1532" s="5">
        <f t="shared" si="264"/>
        <v>0</v>
      </c>
      <c r="D1532" s="5">
        <f t="shared" si="265"/>
        <v>-2.2499999999999076E-2</v>
      </c>
      <c r="E1532" s="5">
        <f t="shared" si="266"/>
        <v>0</v>
      </c>
      <c r="F1532" s="5">
        <f t="shared" si="267"/>
        <v>0</v>
      </c>
      <c r="G1532" s="2">
        <f t="shared" si="263"/>
        <v>1529</v>
      </c>
      <c r="H1532" s="6">
        <f t="shared" si="268"/>
        <v>5.0556117290192115E-4</v>
      </c>
      <c r="I1532" s="6">
        <f t="shared" si="269"/>
        <v>6.279047188426243E-4</v>
      </c>
      <c r="J1532" s="6">
        <f t="shared" si="270"/>
        <v>0.77300303336702025</v>
      </c>
      <c r="K1532" s="6">
        <f t="shared" si="271"/>
        <v>0.45682482240608863</v>
      </c>
      <c r="L1532" s="2">
        <f t="shared" si="272"/>
        <v>0.35335792633028318</v>
      </c>
      <c r="M1532" s="2">
        <f t="shared" si="273"/>
        <v>0.3536123456895876</v>
      </c>
    </row>
    <row r="1533" spans="1:13" x14ac:dyDescent="0.3">
      <c r="A1533" t="s">
        <v>1590</v>
      </c>
      <c r="B1533">
        <v>36</v>
      </c>
      <c r="C1533" s="5">
        <f t="shared" si="264"/>
        <v>0</v>
      </c>
      <c r="D1533" s="5">
        <f t="shared" si="265"/>
        <v>0</v>
      </c>
      <c r="E1533" s="5">
        <f t="shared" si="266"/>
        <v>0</v>
      </c>
      <c r="F1533" s="5">
        <f t="shared" si="267"/>
        <v>0</v>
      </c>
      <c r="G1533" s="2">
        <f t="shared" si="263"/>
        <v>1530</v>
      </c>
      <c r="H1533" s="6">
        <f t="shared" si="268"/>
        <v>5.0556117290192115E-4</v>
      </c>
      <c r="I1533" s="6">
        <f t="shared" si="269"/>
        <v>6.279047188426243E-4</v>
      </c>
      <c r="J1533" s="6">
        <f t="shared" si="270"/>
        <v>0.77350859453992216</v>
      </c>
      <c r="K1533" s="6">
        <f t="shared" si="271"/>
        <v>0.45745272712493124</v>
      </c>
      <c r="L1533" s="2">
        <f t="shared" si="272"/>
        <v>0.35407488636413254</v>
      </c>
      <c r="M1533" s="2">
        <f t="shared" si="273"/>
        <v>0.35432930572343702</v>
      </c>
    </row>
    <row r="1534" spans="1:13" x14ac:dyDescent="0.3">
      <c r="A1534" t="s">
        <v>1591</v>
      </c>
      <c r="B1534">
        <v>36</v>
      </c>
      <c r="C1534" s="5">
        <f t="shared" si="264"/>
        <v>0</v>
      </c>
      <c r="D1534" s="5">
        <f t="shared" si="265"/>
        <v>0</v>
      </c>
      <c r="E1534" s="5">
        <f t="shared" si="266"/>
        <v>0</v>
      </c>
      <c r="F1534" s="5">
        <f t="shared" si="267"/>
        <v>0</v>
      </c>
      <c r="G1534" s="2">
        <f t="shared" si="263"/>
        <v>1531</v>
      </c>
      <c r="H1534" s="6">
        <f t="shared" si="268"/>
        <v>5.0556117290192115E-4</v>
      </c>
      <c r="I1534" s="6">
        <f t="shared" si="269"/>
        <v>6.279047188426243E-4</v>
      </c>
      <c r="J1534" s="6">
        <f t="shared" si="270"/>
        <v>0.77401415571282406</v>
      </c>
      <c r="K1534" s="6">
        <f t="shared" si="271"/>
        <v>0.45808063184377384</v>
      </c>
      <c r="L1534" s="2">
        <f t="shared" si="272"/>
        <v>0.35479248128647417</v>
      </c>
      <c r="M1534" s="2">
        <f t="shared" si="273"/>
        <v>0.35504690064577865</v>
      </c>
    </row>
    <row r="1535" spans="1:13" x14ac:dyDescent="0.3">
      <c r="A1535" t="s">
        <v>1592</v>
      </c>
      <c r="B1535">
        <v>36</v>
      </c>
      <c r="C1535" s="5">
        <f t="shared" si="264"/>
        <v>0</v>
      </c>
      <c r="D1535" s="5">
        <f t="shared" si="265"/>
        <v>0</v>
      </c>
      <c r="E1535" s="5">
        <f t="shared" si="266"/>
        <v>0</v>
      </c>
      <c r="F1535" s="5">
        <f t="shared" si="267"/>
        <v>0</v>
      </c>
      <c r="G1535" s="2">
        <f t="shared" si="263"/>
        <v>1532</v>
      </c>
      <c r="H1535" s="6">
        <f t="shared" si="268"/>
        <v>5.0556117290192115E-4</v>
      </c>
      <c r="I1535" s="6">
        <f t="shared" si="269"/>
        <v>6.279047188426243E-4</v>
      </c>
      <c r="J1535" s="6">
        <f t="shared" si="270"/>
        <v>0.77451971688572596</v>
      </c>
      <c r="K1535" s="6">
        <f t="shared" si="271"/>
        <v>0.45870853656261645</v>
      </c>
      <c r="L1535" s="2">
        <f t="shared" si="272"/>
        <v>0.35551071109730809</v>
      </c>
      <c r="M1535" s="2">
        <f t="shared" si="273"/>
        <v>0.35576513045661257</v>
      </c>
    </row>
    <row r="1536" spans="1:13" x14ac:dyDescent="0.3">
      <c r="A1536" t="s">
        <v>1593</v>
      </c>
      <c r="B1536">
        <v>36</v>
      </c>
      <c r="C1536" s="5">
        <f t="shared" si="264"/>
        <v>0</v>
      </c>
      <c r="D1536" s="5">
        <f t="shared" si="265"/>
        <v>0</v>
      </c>
      <c r="E1536" s="5">
        <f t="shared" si="266"/>
        <v>0</v>
      </c>
      <c r="F1536" s="5">
        <f t="shared" si="267"/>
        <v>0</v>
      </c>
      <c r="G1536" s="2">
        <f t="shared" si="263"/>
        <v>1533</v>
      </c>
      <c r="H1536" s="6">
        <f t="shared" si="268"/>
        <v>5.0556117290192115E-4</v>
      </c>
      <c r="I1536" s="6">
        <f t="shared" si="269"/>
        <v>6.279047188426243E-4</v>
      </c>
      <c r="J1536" s="6">
        <f t="shared" si="270"/>
        <v>0.77502527805862786</v>
      </c>
      <c r="K1536" s="6">
        <f t="shared" si="271"/>
        <v>0.45933644128145906</v>
      </c>
      <c r="L1536" s="2">
        <f t="shared" si="272"/>
        <v>0.35622957579663422</v>
      </c>
      <c r="M1536" s="2">
        <f t="shared" si="273"/>
        <v>0.3564839951559387</v>
      </c>
    </row>
    <row r="1537" spans="1:13" x14ac:dyDescent="0.3">
      <c r="A1537" t="s">
        <v>1594</v>
      </c>
      <c r="B1537">
        <v>36</v>
      </c>
      <c r="C1537" s="5">
        <f t="shared" si="264"/>
        <v>0</v>
      </c>
      <c r="D1537" s="5">
        <f t="shared" si="265"/>
        <v>6.2999999999998835E-2</v>
      </c>
      <c r="E1537" s="5">
        <f t="shared" si="266"/>
        <v>0</v>
      </c>
      <c r="F1537" s="5">
        <f t="shared" si="267"/>
        <v>0</v>
      </c>
      <c r="G1537" s="2">
        <f t="shared" si="263"/>
        <v>1534</v>
      </c>
      <c r="H1537" s="6">
        <f t="shared" si="268"/>
        <v>5.0556117290192115E-4</v>
      </c>
      <c r="I1537" s="6">
        <f t="shared" si="269"/>
        <v>6.279047188426243E-4</v>
      </c>
      <c r="J1537" s="6">
        <f t="shared" si="270"/>
        <v>0.77553083923152977</v>
      </c>
      <c r="K1537" s="6">
        <f t="shared" si="271"/>
        <v>0.45996434600030167</v>
      </c>
      <c r="L1537" s="2">
        <f t="shared" si="272"/>
        <v>0.35694907538445264</v>
      </c>
      <c r="M1537" s="2">
        <f t="shared" si="273"/>
        <v>0.35720349474375712</v>
      </c>
    </row>
    <row r="1538" spans="1:13" x14ac:dyDescent="0.3">
      <c r="A1538" t="s">
        <v>1595</v>
      </c>
      <c r="B1538">
        <v>36</v>
      </c>
      <c r="C1538" s="5">
        <f t="shared" si="264"/>
        <v>0.12599999999999767</v>
      </c>
      <c r="D1538" s="5">
        <f t="shared" si="265"/>
        <v>7.5000000000001066E-2</v>
      </c>
      <c r="E1538" s="5">
        <f t="shared" si="266"/>
        <v>0.12599999999999767</v>
      </c>
      <c r="F1538" s="5">
        <f t="shared" si="267"/>
        <v>6.2999999999998835E-2</v>
      </c>
      <c r="G1538" s="2">
        <f t="shared" si="263"/>
        <v>1535</v>
      </c>
      <c r="H1538" s="6">
        <f t="shared" si="268"/>
        <v>5.0556117290192115E-4</v>
      </c>
      <c r="I1538" s="6">
        <f t="shared" si="269"/>
        <v>6.279047188426243E-4</v>
      </c>
      <c r="J1538" s="6">
        <f t="shared" si="270"/>
        <v>0.77603640040443167</v>
      </c>
      <c r="K1538" s="6">
        <f t="shared" si="271"/>
        <v>0.46059225071914428</v>
      </c>
      <c r="L1538" s="2">
        <f t="shared" si="272"/>
        <v>0.35766920986076334</v>
      </c>
      <c r="M1538" s="2">
        <f t="shared" si="273"/>
        <v>0.35792704015849247</v>
      </c>
    </row>
    <row r="1539" spans="1:13" x14ac:dyDescent="0.3">
      <c r="A1539" t="s">
        <v>1596</v>
      </c>
      <c r="B1539">
        <v>36.251999999999995</v>
      </c>
      <c r="C1539" s="5">
        <f t="shared" si="264"/>
        <v>0.15000000000000213</v>
      </c>
      <c r="D1539" s="5">
        <f t="shared" si="265"/>
        <v>-4.1624999999998025E-2</v>
      </c>
      <c r="E1539" s="5">
        <f t="shared" si="266"/>
        <v>2.4000000000004462E-2</v>
      </c>
      <c r="F1539" s="5">
        <f t="shared" si="267"/>
        <v>-5.0999999999996604E-2</v>
      </c>
      <c r="G1539" s="2">
        <f t="shared" si="263"/>
        <v>1536</v>
      </c>
      <c r="H1539" s="6">
        <f t="shared" si="268"/>
        <v>5.0556117290192115E-4</v>
      </c>
      <c r="I1539" s="6">
        <f t="shared" si="269"/>
        <v>6.3230005187452261E-4</v>
      </c>
      <c r="J1539" s="6">
        <f t="shared" si="270"/>
        <v>0.77654196157733357</v>
      </c>
      <c r="K1539" s="6">
        <f t="shared" si="271"/>
        <v>0.46122455077101882</v>
      </c>
      <c r="L1539" s="2">
        <f t="shared" si="272"/>
        <v>0.3583933946082104</v>
      </c>
      <c r="M1539" s="2">
        <f t="shared" si="273"/>
        <v>0.35865187503175561</v>
      </c>
    </row>
    <row r="1540" spans="1:13" x14ac:dyDescent="0.3">
      <c r="A1540" t="s">
        <v>1597</v>
      </c>
      <c r="B1540">
        <v>36.300000000000004</v>
      </c>
      <c r="C1540" s="5">
        <f t="shared" si="264"/>
        <v>4.275000000000162E-2</v>
      </c>
      <c r="D1540" s="5">
        <f t="shared" si="265"/>
        <v>-6.5625000000002487E-2</v>
      </c>
      <c r="E1540" s="5">
        <f t="shared" si="266"/>
        <v>1.8749999999997158E-2</v>
      </c>
      <c r="F1540" s="5">
        <f t="shared" si="267"/>
        <v>-2.6250000000036522E-3</v>
      </c>
      <c r="G1540" s="2">
        <f t="shared" si="263"/>
        <v>1537</v>
      </c>
      <c r="H1540" s="6">
        <f t="shared" si="268"/>
        <v>5.0556117290192115E-4</v>
      </c>
      <c r="I1540" s="6">
        <f t="shared" si="269"/>
        <v>6.3313725816631296E-4</v>
      </c>
      <c r="J1540" s="6">
        <f t="shared" si="270"/>
        <v>0.77704752275023548</v>
      </c>
      <c r="K1540" s="6">
        <f t="shared" si="271"/>
        <v>0.46185768802918514</v>
      </c>
      <c r="L1540" s="2">
        <f t="shared" si="272"/>
        <v>0.35911886966070322</v>
      </c>
      <c r="M1540" s="2">
        <f t="shared" si="273"/>
        <v>0.35937785832571328</v>
      </c>
    </row>
    <row r="1541" spans="1:13" x14ac:dyDescent="0.3">
      <c r="A1541" t="s">
        <v>1598</v>
      </c>
      <c r="B1541">
        <v>36.337499999999999</v>
      </c>
      <c r="C1541" s="5">
        <f t="shared" si="264"/>
        <v>1.8749999999997158E-2</v>
      </c>
      <c r="D1541" s="5">
        <f t="shared" si="265"/>
        <v>-2.137500000000081E-2</v>
      </c>
      <c r="E1541" s="5">
        <f t="shared" si="266"/>
        <v>0</v>
      </c>
      <c r="F1541" s="5">
        <f t="shared" si="267"/>
        <v>-9.3749999999985789E-3</v>
      </c>
      <c r="G1541" s="2">
        <f t="shared" si="263"/>
        <v>1538</v>
      </c>
      <c r="H1541" s="6">
        <f t="shared" si="268"/>
        <v>5.0556117290192115E-4</v>
      </c>
      <c r="I1541" s="6">
        <f t="shared" si="269"/>
        <v>6.3379132558177387E-4</v>
      </c>
      <c r="J1541" s="6">
        <f t="shared" si="270"/>
        <v>0.77755308392313738</v>
      </c>
      <c r="K1541" s="6">
        <f t="shared" si="271"/>
        <v>0.46249147935476692</v>
      </c>
      <c r="L1541" s="2">
        <f t="shared" si="272"/>
        <v>0.35984549379523278</v>
      </c>
      <c r="M1541" s="2">
        <f t="shared" si="273"/>
        <v>0.3601044824602429</v>
      </c>
    </row>
    <row r="1542" spans="1:13" x14ac:dyDescent="0.3">
      <c r="A1542" t="s">
        <v>1599</v>
      </c>
      <c r="B1542">
        <v>36.337499999999999</v>
      </c>
      <c r="C1542" s="5">
        <f t="shared" si="264"/>
        <v>0</v>
      </c>
      <c r="D1542" s="5">
        <f t="shared" si="265"/>
        <v>-9.3749999999985789E-3</v>
      </c>
      <c r="E1542" s="5">
        <f t="shared" si="266"/>
        <v>0</v>
      </c>
      <c r="F1542" s="5">
        <f t="shared" si="267"/>
        <v>0</v>
      </c>
      <c r="G1542" s="2">
        <f t="shared" ref="G1542:G1605" si="274">G1541+1</f>
        <v>1539</v>
      </c>
      <c r="H1542" s="6">
        <f t="shared" si="268"/>
        <v>5.0556117290192115E-4</v>
      </c>
      <c r="I1542" s="6">
        <f t="shared" si="269"/>
        <v>6.3379132558177387E-4</v>
      </c>
      <c r="J1542" s="6">
        <f t="shared" si="270"/>
        <v>0.77805864509603928</v>
      </c>
      <c r="K1542" s="6">
        <f t="shared" si="271"/>
        <v>0.4631252706803487</v>
      </c>
      <c r="L1542" s="2">
        <f t="shared" si="272"/>
        <v>0.36057275877033423</v>
      </c>
      <c r="M1542" s="2">
        <f t="shared" si="273"/>
        <v>0.36083174743534435</v>
      </c>
    </row>
    <row r="1543" spans="1:13" x14ac:dyDescent="0.3">
      <c r="A1543" t="s">
        <v>1600</v>
      </c>
      <c r="B1543">
        <v>36.337499999999999</v>
      </c>
      <c r="C1543" s="5">
        <f t="shared" si="264"/>
        <v>0</v>
      </c>
      <c r="D1543" s="5">
        <f t="shared" si="265"/>
        <v>0</v>
      </c>
      <c r="E1543" s="5">
        <f t="shared" si="266"/>
        <v>0</v>
      </c>
      <c r="F1543" s="5">
        <f t="shared" si="267"/>
        <v>0</v>
      </c>
      <c r="G1543" s="2">
        <f t="shared" si="274"/>
        <v>1540</v>
      </c>
      <c r="H1543" s="6">
        <f t="shared" si="268"/>
        <v>5.0556117290192115E-4</v>
      </c>
      <c r="I1543" s="6">
        <f t="shared" si="269"/>
        <v>6.3379132558177387E-4</v>
      </c>
      <c r="J1543" s="6">
        <f t="shared" si="270"/>
        <v>0.77856420626894118</v>
      </c>
      <c r="K1543" s="6">
        <f t="shared" si="271"/>
        <v>0.46375906200593048</v>
      </c>
      <c r="L1543" s="2">
        <f t="shared" si="272"/>
        <v>0.36130066458600757</v>
      </c>
      <c r="M1543" s="2">
        <f t="shared" si="273"/>
        <v>0.36155965325101763</v>
      </c>
    </row>
    <row r="1544" spans="1:13" x14ac:dyDescent="0.3">
      <c r="A1544" t="s">
        <v>1601</v>
      </c>
      <c r="B1544">
        <v>36.337499999999999</v>
      </c>
      <c r="C1544" s="5">
        <f t="shared" si="264"/>
        <v>0</v>
      </c>
      <c r="D1544" s="5">
        <f t="shared" si="265"/>
        <v>2.8125000000001066E-2</v>
      </c>
      <c r="E1544" s="5">
        <f t="shared" si="266"/>
        <v>0</v>
      </c>
      <c r="F1544" s="5">
        <f t="shared" si="267"/>
        <v>0</v>
      </c>
      <c r="G1544" s="2">
        <f t="shared" si="274"/>
        <v>1541</v>
      </c>
      <c r="H1544" s="6">
        <f t="shared" si="268"/>
        <v>5.0556117290192115E-4</v>
      </c>
      <c r="I1544" s="6">
        <f t="shared" si="269"/>
        <v>6.3379132558177387E-4</v>
      </c>
      <c r="J1544" s="6">
        <f t="shared" si="270"/>
        <v>0.77906976744184309</v>
      </c>
      <c r="K1544" s="6">
        <f t="shared" si="271"/>
        <v>0.46439285333151226</v>
      </c>
      <c r="L1544" s="2">
        <f t="shared" si="272"/>
        <v>0.36202921124225274</v>
      </c>
      <c r="M1544" s="2">
        <f t="shared" si="273"/>
        <v>0.36228819990726285</v>
      </c>
    </row>
    <row r="1545" spans="1:13" x14ac:dyDescent="0.3">
      <c r="A1545" t="s">
        <v>1602</v>
      </c>
      <c r="B1545">
        <v>36.337499999999999</v>
      </c>
      <c r="C1545" s="5">
        <f t="shared" si="264"/>
        <v>5.6250000000002132E-2</v>
      </c>
      <c r="D1545" s="5">
        <f t="shared" si="265"/>
        <v>5.9374999999999289E-2</v>
      </c>
      <c r="E1545" s="5">
        <f t="shared" si="266"/>
        <v>5.6250000000002132E-2</v>
      </c>
      <c r="F1545" s="5">
        <f t="shared" si="267"/>
        <v>2.8125000000001066E-2</v>
      </c>
      <c r="G1545" s="2">
        <f t="shared" si="274"/>
        <v>1542</v>
      </c>
      <c r="H1545" s="6">
        <f t="shared" si="268"/>
        <v>5.0556117290192115E-4</v>
      </c>
      <c r="I1545" s="6">
        <f t="shared" si="269"/>
        <v>6.3379132558177387E-4</v>
      </c>
      <c r="J1545" s="6">
        <f t="shared" si="270"/>
        <v>0.77957532861474499</v>
      </c>
      <c r="K1545" s="6">
        <f t="shared" si="271"/>
        <v>0.46502664465709403</v>
      </c>
      <c r="L1545" s="2">
        <f t="shared" si="272"/>
        <v>0.36275839873906979</v>
      </c>
      <c r="M1545" s="2">
        <f t="shared" si="273"/>
        <v>0.36301891708854095</v>
      </c>
    </row>
    <row r="1546" spans="1:13" x14ac:dyDescent="0.3">
      <c r="A1546" t="s">
        <v>1603</v>
      </c>
      <c r="B1546">
        <v>36.450000000000003</v>
      </c>
      <c r="C1546" s="5">
        <f t="shared" si="264"/>
        <v>0.11874999999999858</v>
      </c>
      <c r="D1546" s="5">
        <f t="shared" si="265"/>
        <v>4.6874999999998224E-2</v>
      </c>
      <c r="E1546" s="5">
        <f t="shared" si="266"/>
        <v>6.2499999999996447E-2</v>
      </c>
      <c r="F1546" s="5">
        <f t="shared" si="267"/>
        <v>3.1249999999971578E-3</v>
      </c>
      <c r="G1546" s="2">
        <f t="shared" si="274"/>
        <v>1543</v>
      </c>
      <c r="H1546" s="6">
        <f t="shared" si="268"/>
        <v>5.0556117290192115E-4</v>
      </c>
      <c r="I1546" s="6">
        <f t="shared" si="269"/>
        <v>6.3575352782815713E-4</v>
      </c>
      <c r="J1546" s="6">
        <f t="shared" si="270"/>
        <v>0.78008088978764689</v>
      </c>
      <c r="K1546" s="6">
        <f t="shared" si="271"/>
        <v>0.46566239818492217</v>
      </c>
      <c r="L1546" s="2">
        <f t="shared" si="272"/>
        <v>0.36348975874494627</v>
      </c>
      <c r="M1546" s="2">
        <f t="shared" si="273"/>
        <v>0.36375197784605551</v>
      </c>
    </row>
    <row r="1547" spans="1:13" x14ac:dyDescent="0.3">
      <c r="A1547" t="s">
        <v>1604</v>
      </c>
      <c r="B1547">
        <v>36.574999999999996</v>
      </c>
      <c r="C1547" s="5">
        <f t="shared" si="264"/>
        <v>0.14999999999999858</v>
      </c>
      <c r="D1547" s="5">
        <f t="shared" si="265"/>
        <v>-9.4999999999973994E-3</v>
      </c>
      <c r="E1547" s="5">
        <f t="shared" si="266"/>
        <v>8.7500000000002132E-2</v>
      </c>
      <c r="F1547" s="5">
        <f t="shared" si="267"/>
        <v>1.2500000000002842E-2</v>
      </c>
      <c r="G1547" s="2">
        <f t="shared" si="274"/>
        <v>1544</v>
      </c>
      <c r="H1547" s="6">
        <f t="shared" si="268"/>
        <v>5.0556117290192115E-4</v>
      </c>
      <c r="I1547" s="6">
        <f t="shared" si="269"/>
        <v>6.3793375254636066E-4</v>
      </c>
      <c r="J1547" s="6">
        <f t="shared" si="270"/>
        <v>0.78058645096054879</v>
      </c>
      <c r="K1547" s="6">
        <f t="shared" si="271"/>
        <v>0.4663003319374685</v>
      </c>
      <c r="L1547" s="2">
        <f t="shared" si="272"/>
        <v>0.36422346453153326</v>
      </c>
      <c r="M1547" s="2">
        <f t="shared" si="273"/>
        <v>0.36448806622806762</v>
      </c>
    </row>
    <row r="1548" spans="1:13" x14ac:dyDescent="0.3">
      <c r="A1548" t="s">
        <v>1605</v>
      </c>
      <c r="B1548">
        <v>36.75</v>
      </c>
      <c r="C1548" s="5">
        <f t="shared" si="264"/>
        <v>9.975000000000378E-2</v>
      </c>
      <c r="D1548" s="5">
        <f t="shared" si="265"/>
        <v>-6.25E-2</v>
      </c>
      <c r="E1548" s="5">
        <f t="shared" si="266"/>
        <v>1.2250000000001648E-2</v>
      </c>
      <c r="F1548" s="5">
        <f t="shared" si="267"/>
        <v>-3.7625000000000242E-2</v>
      </c>
      <c r="G1548" s="2">
        <f t="shared" si="274"/>
        <v>1545</v>
      </c>
      <c r="H1548" s="6">
        <f t="shared" si="268"/>
        <v>5.0556117290192115E-4</v>
      </c>
      <c r="I1548" s="6">
        <f t="shared" si="269"/>
        <v>6.4098606715184568E-4</v>
      </c>
      <c r="J1548" s="6">
        <f t="shared" si="270"/>
        <v>0.7810920121334507</v>
      </c>
      <c r="K1548" s="6">
        <f t="shared" si="271"/>
        <v>0.46694131800462035</v>
      </c>
      <c r="L1548" s="2">
        <f t="shared" si="272"/>
        <v>0.36496020102888116</v>
      </c>
      <c r="M1548" s="2">
        <f t="shared" si="273"/>
        <v>0.36522513650481347</v>
      </c>
    </row>
    <row r="1549" spans="1:13" x14ac:dyDescent="0.3">
      <c r="A1549" t="s">
        <v>1606</v>
      </c>
      <c r="B1549">
        <v>36.774500000000003</v>
      </c>
      <c r="C1549" s="5">
        <f t="shared" si="264"/>
        <v>2.4999999999998579E-2</v>
      </c>
      <c r="D1549" s="5">
        <f t="shared" si="265"/>
        <v>-4.3500000000003425E-2</v>
      </c>
      <c r="E1549" s="5">
        <f t="shared" si="266"/>
        <v>1.274999999999693E-2</v>
      </c>
      <c r="F1549" s="5">
        <f t="shared" si="267"/>
        <v>2.49999999997641E-4</v>
      </c>
      <c r="G1549" s="2">
        <f t="shared" si="274"/>
        <v>1546</v>
      </c>
      <c r="H1549" s="6">
        <f t="shared" si="268"/>
        <v>5.0556117290192115E-4</v>
      </c>
      <c r="I1549" s="6">
        <f t="shared" si="269"/>
        <v>6.4141339119661359E-4</v>
      </c>
      <c r="J1549" s="6">
        <f t="shared" si="270"/>
        <v>0.7815975733063526</v>
      </c>
      <c r="K1549" s="6">
        <f t="shared" si="271"/>
        <v>0.46758273139581696</v>
      </c>
      <c r="L1549" s="2">
        <f t="shared" si="272"/>
        <v>0.36569791985303979</v>
      </c>
      <c r="M1549" s="2">
        <f t="shared" si="273"/>
        <v>0.36596320295687534</v>
      </c>
    </row>
    <row r="1550" spans="1:13" x14ac:dyDescent="0.3">
      <c r="A1550" t="s">
        <v>1607</v>
      </c>
      <c r="B1550">
        <v>36.799999999999997</v>
      </c>
      <c r="C1550" s="5">
        <f t="shared" si="264"/>
        <v>1.274999999999693E-2</v>
      </c>
      <c r="D1550" s="5">
        <f t="shared" si="265"/>
        <v>-1.0499999999998622E-2</v>
      </c>
      <c r="E1550" s="5">
        <f t="shared" si="266"/>
        <v>0</v>
      </c>
      <c r="F1550" s="5">
        <f t="shared" si="267"/>
        <v>-6.3749999999984652E-3</v>
      </c>
      <c r="G1550" s="2">
        <f t="shared" si="274"/>
        <v>1547</v>
      </c>
      <c r="H1550" s="6">
        <f t="shared" si="268"/>
        <v>5.0556117290192115E-4</v>
      </c>
      <c r="I1550" s="6">
        <f t="shared" si="269"/>
        <v>6.4185815703912707E-4</v>
      </c>
      <c r="J1550" s="6">
        <f t="shared" si="270"/>
        <v>0.7821031344792545</v>
      </c>
      <c r="K1550" s="6">
        <f t="shared" si="271"/>
        <v>0.46822458955285612</v>
      </c>
      <c r="L1550" s="2">
        <f t="shared" si="272"/>
        <v>0.36643663530222703</v>
      </c>
      <c r="M1550" s="2">
        <f t="shared" si="273"/>
        <v>0.36670191840606259</v>
      </c>
    </row>
    <row r="1551" spans="1:13" x14ac:dyDescent="0.3">
      <c r="A1551" t="s">
        <v>1608</v>
      </c>
      <c r="B1551">
        <v>36.799999999999997</v>
      </c>
      <c r="C1551" s="5">
        <f t="shared" si="264"/>
        <v>4.0000000000013358E-3</v>
      </c>
      <c r="D1551" s="5">
        <f t="shared" si="265"/>
        <v>4.3625000000002245E-2</v>
      </c>
      <c r="E1551" s="5">
        <f t="shared" si="266"/>
        <v>4.0000000000013358E-3</v>
      </c>
      <c r="F1551" s="5">
        <f t="shared" si="267"/>
        <v>2.0000000000006679E-3</v>
      </c>
      <c r="G1551" s="2">
        <f t="shared" si="274"/>
        <v>1548</v>
      </c>
      <c r="H1551" s="6">
        <f t="shared" si="268"/>
        <v>5.0556117290192115E-4</v>
      </c>
      <c r="I1551" s="6">
        <f t="shared" si="269"/>
        <v>6.4185815703912707E-4</v>
      </c>
      <c r="J1551" s="6">
        <f t="shared" si="270"/>
        <v>0.78260869565215641</v>
      </c>
      <c r="K1551" s="6">
        <f t="shared" si="271"/>
        <v>0.46886644770989527</v>
      </c>
      <c r="L1551" s="2">
        <f t="shared" si="272"/>
        <v>0.36717599974853971</v>
      </c>
      <c r="M1551" s="2">
        <f t="shared" si="273"/>
        <v>0.36744139205319587</v>
      </c>
    </row>
    <row r="1552" spans="1:13" x14ac:dyDescent="0.3">
      <c r="A1552" t="s">
        <v>1609</v>
      </c>
      <c r="B1552">
        <v>36.808</v>
      </c>
      <c r="C1552" s="5">
        <f t="shared" si="264"/>
        <v>0.10000000000000142</v>
      </c>
      <c r="D1552" s="5">
        <f t="shared" si="265"/>
        <v>5.8499999999998664E-2</v>
      </c>
      <c r="E1552" s="5">
        <f t="shared" si="266"/>
        <v>9.6000000000000085E-2</v>
      </c>
      <c r="F1552" s="5">
        <f t="shared" si="267"/>
        <v>4.5999999999999375E-2</v>
      </c>
      <c r="G1552" s="2">
        <f t="shared" si="274"/>
        <v>1549</v>
      </c>
      <c r="H1552" s="6">
        <f t="shared" si="268"/>
        <v>5.0556117290192115E-4</v>
      </c>
      <c r="I1552" s="6">
        <f t="shared" si="269"/>
        <v>6.4199769142109209E-4</v>
      </c>
      <c r="J1552" s="6">
        <f t="shared" si="270"/>
        <v>0.78311425682505831</v>
      </c>
      <c r="K1552" s="6">
        <f t="shared" si="271"/>
        <v>0.46950844540131637</v>
      </c>
      <c r="L1552" s="2">
        <f t="shared" si="272"/>
        <v>0.36791612253388478</v>
      </c>
      <c r="M1552" s="2">
        <f t="shared" si="273"/>
        <v>0.36818413735127298</v>
      </c>
    </row>
    <row r="1553" spans="1:13" x14ac:dyDescent="0.3">
      <c r="A1553" t="s">
        <v>1610</v>
      </c>
      <c r="B1553">
        <v>37</v>
      </c>
      <c r="C1553" s="5">
        <f t="shared" si="264"/>
        <v>0.12099999999999866</v>
      </c>
      <c r="D1553" s="5">
        <f t="shared" si="265"/>
        <v>-3.7500000000001421E-2</v>
      </c>
      <c r="E1553" s="5">
        <f t="shared" si="266"/>
        <v>2.4999999999998579E-2</v>
      </c>
      <c r="F1553" s="5">
        <f t="shared" si="267"/>
        <v>-3.5500000000000753E-2</v>
      </c>
      <c r="G1553" s="2">
        <f t="shared" si="274"/>
        <v>1550</v>
      </c>
      <c r="H1553" s="6">
        <f t="shared" si="268"/>
        <v>5.0556117290192115E-4</v>
      </c>
      <c r="I1553" s="6">
        <f t="shared" si="269"/>
        <v>6.4534651658825274E-4</v>
      </c>
      <c r="J1553" s="6">
        <f t="shared" si="270"/>
        <v>0.78361981799796021</v>
      </c>
      <c r="K1553" s="6">
        <f t="shared" si="271"/>
        <v>0.47015379191790463</v>
      </c>
      <c r="L1553" s="2">
        <f t="shared" si="272"/>
        <v>0.36865952035624555</v>
      </c>
      <c r="M1553" s="2">
        <f t="shared" si="273"/>
        <v>0.36892821856055252</v>
      </c>
    </row>
    <row r="1554" spans="1:13" x14ac:dyDescent="0.3">
      <c r="A1554" t="s">
        <v>1611</v>
      </c>
      <c r="B1554">
        <v>37.049999999999997</v>
      </c>
      <c r="C1554" s="5">
        <f t="shared" si="264"/>
        <v>2.4999999999998579E-2</v>
      </c>
      <c r="D1554" s="5">
        <f t="shared" si="265"/>
        <v>-4.1749999999998622E-2</v>
      </c>
      <c r="E1554" s="5">
        <f t="shared" si="266"/>
        <v>0</v>
      </c>
      <c r="F1554" s="5">
        <f t="shared" si="267"/>
        <v>-1.2499999999999289E-2</v>
      </c>
      <c r="G1554" s="2">
        <f t="shared" si="274"/>
        <v>1551</v>
      </c>
      <c r="H1554" s="6">
        <f t="shared" si="268"/>
        <v>5.0556117290192115E-4</v>
      </c>
      <c r="I1554" s="6">
        <f t="shared" si="269"/>
        <v>6.4621860647553413E-4</v>
      </c>
      <c r="J1554" s="6">
        <f t="shared" si="270"/>
        <v>0.78412537917086211</v>
      </c>
      <c r="K1554" s="6">
        <f t="shared" si="271"/>
        <v>0.47080001052438014</v>
      </c>
      <c r="L1554" s="2">
        <f t="shared" si="272"/>
        <v>0.3694042549715984</v>
      </c>
      <c r="M1554" s="2">
        <f t="shared" si="273"/>
        <v>0.36967295317590532</v>
      </c>
    </row>
    <row r="1555" spans="1:13" x14ac:dyDescent="0.3">
      <c r="A1555" t="s">
        <v>1612</v>
      </c>
      <c r="B1555">
        <v>37.049999999999997</v>
      </c>
      <c r="C1555" s="5">
        <f t="shared" si="264"/>
        <v>3.7500000000001421E-2</v>
      </c>
      <c r="D1555" s="5">
        <f t="shared" si="265"/>
        <v>6.2500000000014211E-3</v>
      </c>
      <c r="E1555" s="5">
        <f t="shared" si="266"/>
        <v>3.7500000000001421E-2</v>
      </c>
      <c r="F1555" s="5">
        <f t="shared" si="267"/>
        <v>1.8750000000000711E-2</v>
      </c>
      <c r="G1555" s="2">
        <f t="shared" si="274"/>
        <v>1552</v>
      </c>
      <c r="H1555" s="6">
        <f t="shared" si="268"/>
        <v>5.0556117290192115E-4</v>
      </c>
      <c r="I1555" s="6">
        <f t="shared" si="269"/>
        <v>6.4621860647553413E-4</v>
      </c>
      <c r="J1555" s="6">
        <f t="shared" si="270"/>
        <v>0.78463094034376402</v>
      </c>
      <c r="K1555" s="6">
        <f t="shared" si="271"/>
        <v>0.47144622913085565</v>
      </c>
      <c r="L1555" s="2">
        <f t="shared" si="272"/>
        <v>0.3701496429930245</v>
      </c>
      <c r="M1555" s="2">
        <f t="shared" si="273"/>
        <v>0.37041936760039396</v>
      </c>
    </row>
    <row r="1556" spans="1:13" x14ac:dyDescent="0.3">
      <c r="A1556" t="s">
        <v>1613</v>
      </c>
      <c r="B1556">
        <v>37.125</v>
      </c>
      <c r="C1556" s="5">
        <f t="shared" si="264"/>
        <v>3.7500000000001421E-2</v>
      </c>
      <c r="D1556" s="5">
        <f t="shared" si="265"/>
        <v>7.4999999999999289E-2</v>
      </c>
      <c r="E1556" s="5">
        <f t="shared" si="266"/>
        <v>0</v>
      </c>
      <c r="F1556" s="5">
        <f t="shared" si="267"/>
        <v>-1.8750000000000711E-2</v>
      </c>
      <c r="G1556" s="2">
        <f t="shared" si="274"/>
        <v>1553</v>
      </c>
      <c r="H1556" s="6">
        <f t="shared" si="268"/>
        <v>5.0556117290192115E-4</v>
      </c>
      <c r="I1556" s="6">
        <f t="shared" si="269"/>
        <v>6.4752674130645637E-4</v>
      </c>
      <c r="J1556" s="6">
        <f t="shared" si="270"/>
        <v>0.78513650151666592</v>
      </c>
      <c r="K1556" s="6">
        <f t="shared" si="271"/>
        <v>0.47209375587216212</v>
      </c>
      <c r="L1556" s="2">
        <f t="shared" si="272"/>
        <v>0.37089671214627074</v>
      </c>
      <c r="M1556" s="2">
        <f t="shared" si="273"/>
        <v>0.37116643675364019</v>
      </c>
    </row>
    <row r="1557" spans="1:13" x14ac:dyDescent="0.3">
      <c r="A1557" t="s">
        <v>1614</v>
      </c>
      <c r="B1557">
        <v>37.125</v>
      </c>
      <c r="C1557" s="5">
        <f t="shared" si="264"/>
        <v>0.1875</v>
      </c>
      <c r="D1557" s="5">
        <f t="shared" si="265"/>
        <v>0.12074999999999925</v>
      </c>
      <c r="E1557" s="5">
        <f t="shared" si="266"/>
        <v>0.1875</v>
      </c>
      <c r="F1557" s="5">
        <f t="shared" si="267"/>
        <v>9.375E-2</v>
      </c>
      <c r="G1557" s="2">
        <f t="shared" si="274"/>
        <v>1554</v>
      </c>
      <c r="H1557" s="6">
        <f t="shared" si="268"/>
        <v>5.0556117290192115E-4</v>
      </c>
      <c r="I1557" s="6">
        <f t="shared" si="269"/>
        <v>6.4752674130645637E-4</v>
      </c>
      <c r="J1557" s="6">
        <f t="shared" si="270"/>
        <v>0.78564206268956782</v>
      </c>
      <c r="K1557" s="6">
        <f t="shared" si="271"/>
        <v>0.47274128261346859</v>
      </c>
      <c r="L1557" s="2">
        <f t="shared" si="272"/>
        <v>0.37164443602827463</v>
      </c>
      <c r="M1557" s="2">
        <f t="shared" si="273"/>
        <v>0.37191929926437828</v>
      </c>
    </row>
    <row r="1558" spans="1:13" x14ac:dyDescent="0.3">
      <c r="A1558" t="s">
        <v>1615</v>
      </c>
      <c r="B1558">
        <v>37.5</v>
      </c>
      <c r="C1558" s="5">
        <f t="shared" si="264"/>
        <v>0.27899999999999991</v>
      </c>
      <c r="D1558" s="5">
        <f t="shared" si="265"/>
        <v>-1.8750000000000711E-2</v>
      </c>
      <c r="E1558" s="5">
        <f t="shared" si="266"/>
        <v>9.1499999999999915E-2</v>
      </c>
      <c r="F1558" s="5">
        <f t="shared" si="267"/>
        <v>-4.8000000000000043E-2</v>
      </c>
      <c r="G1558" s="2">
        <f t="shared" si="274"/>
        <v>1555</v>
      </c>
      <c r="H1558" s="6">
        <f t="shared" si="268"/>
        <v>5.0556117290192115E-4</v>
      </c>
      <c r="I1558" s="6">
        <f t="shared" si="269"/>
        <v>6.5406741546106695E-4</v>
      </c>
      <c r="J1558" s="6">
        <f t="shared" si="270"/>
        <v>0.78614762386246972</v>
      </c>
      <c r="K1558" s="6">
        <f t="shared" si="271"/>
        <v>0.47339535002892968</v>
      </c>
      <c r="L1558" s="2">
        <f t="shared" si="272"/>
        <v>0.37239795988119212</v>
      </c>
      <c r="M1558" s="2">
        <f t="shared" si="273"/>
        <v>0.37267533238179301</v>
      </c>
    </row>
    <row r="1559" spans="1:13" x14ac:dyDescent="0.3">
      <c r="A1559" t="s">
        <v>1616</v>
      </c>
      <c r="B1559">
        <v>37.683</v>
      </c>
      <c r="C1559" s="5">
        <f t="shared" si="264"/>
        <v>0.14999999999999858</v>
      </c>
      <c r="D1559" s="5">
        <f t="shared" si="265"/>
        <v>-0.11025000000000063</v>
      </c>
      <c r="E1559" s="5">
        <f t="shared" si="266"/>
        <v>5.8499999999998664E-2</v>
      </c>
      <c r="F1559" s="5">
        <f t="shared" si="267"/>
        <v>-1.6500000000000625E-2</v>
      </c>
      <c r="G1559" s="2">
        <f t="shared" si="274"/>
        <v>1556</v>
      </c>
      <c r="H1559" s="6">
        <f t="shared" si="268"/>
        <v>5.0556117290192115E-4</v>
      </c>
      <c r="I1559" s="6">
        <f t="shared" si="269"/>
        <v>6.57259264448517E-4</v>
      </c>
      <c r="J1559" s="6">
        <f t="shared" si="270"/>
        <v>0.78665318503537163</v>
      </c>
      <c r="K1559" s="6">
        <f t="shared" si="271"/>
        <v>0.47405260929337822</v>
      </c>
      <c r="L1559" s="2">
        <f t="shared" si="272"/>
        <v>0.37315465756813615</v>
      </c>
      <c r="M1559" s="2">
        <f t="shared" si="273"/>
        <v>0.3734336353842897</v>
      </c>
    </row>
    <row r="1560" spans="1:13" x14ac:dyDescent="0.3">
      <c r="A1560" t="s">
        <v>1617</v>
      </c>
      <c r="B1560">
        <v>37.799999999999997</v>
      </c>
      <c r="C1560" s="5">
        <f t="shared" si="264"/>
        <v>5.8499999999998664E-2</v>
      </c>
      <c r="D1560" s="5">
        <f t="shared" si="265"/>
        <v>-7.4999999999999289E-2</v>
      </c>
      <c r="E1560" s="5">
        <f t="shared" si="266"/>
        <v>0</v>
      </c>
      <c r="F1560" s="5">
        <f t="shared" si="267"/>
        <v>-2.9249999999999332E-2</v>
      </c>
      <c r="G1560" s="2">
        <f t="shared" si="274"/>
        <v>1557</v>
      </c>
      <c r="H1560" s="6">
        <f t="shared" si="268"/>
        <v>5.0556117290192115E-4</v>
      </c>
      <c r="I1560" s="6">
        <f t="shared" si="269"/>
        <v>6.5929995478475551E-4</v>
      </c>
      <c r="J1560" s="6">
        <f t="shared" si="270"/>
        <v>0.78715874620827353</v>
      </c>
      <c r="K1560" s="6">
        <f t="shared" si="271"/>
        <v>0.47471190924816298</v>
      </c>
      <c r="L1560" s="2">
        <f t="shared" si="272"/>
        <v>0.3739136272035497</v>
      </c>
      <c r="M1560" s="2">
        <f t="shared" si="273"/>
        <v>0.37419260501970325</v>
      </c>
    </row>
    <row r="1561" spans="1:13" x14ac:dyDescent="0.3">
      <c r="A1561" t="s">
        <v>1618</v>
      </c>
      <c r="B1561">
        <v>37.799999999999997</v>
      </c>
      <c r="C1561" s="5">
        <f t="shared" si="264"/>
        <v>0</v>
      </c>
      <c r="D1561" s="5">
        <f t="shared" si="265"/>
        <v>-2.9249999999997556E-2</v>
      </c>
      <c r="E1561" s="5">
        <f t="shared" si="266"/>
        <v>0</v>
      </c>
      <c r="F1561" s="5">
        <f t="shared" si="267"/>
        <v>0</v>
      </c>
      <c r="G1561" s="2">
        <f t="shared" si="274"/>
        <v>1558</v>
      </c>
      <c r="H1561" s="6">
        <f t="shared" si="268"/>
        <v>5.0556117290192115E-4</v>
      </c>
      <c r="I1561" s="6">
        <f t="shared" si="269"/>
        <v>6.5929995478475551E-4</v>
      </c>
      <c r="J1561" s="6">
        <f t="shared" si="270"/>
        <v>0.78766430738117543</v>
      </c>
      <c r="K1561" s="6">
        <f t="shared" si="271"/>
        <v>0.47537120920294773</v>
      </c>
      <c r="L1561" s="2">
        <f t="shared" si="272"/>
        <v>0.37467326347188012</v>
      </c>
      <c r="M1561" s="2">
        <f t="shared" si="273"/>
        <v>0.37495224128803367</v>
      </c>
    </row>
    <row r="1562" spans="1:13" x14ac:dyDescent="0.3">
      <c r="A1562" t="s">
        <v>1619</v>
      </c>
      <c r="B1562">
        <v>37.799999999999997</v>
      </c>
      <c r="C1562" s="5">
        <f t="shared" si="264"/>
        <v>3.5527136788005009E-15</v>
      </c>
      <c r="D1562" s="5">
        <f t="shared" si="265"/>
        <v>1.7763568394002505E-15</v>
      </c>
      <c r="E1562" s="5">
        <f t="shared" si="266"/>
        <v>3.5527136788005009E-15</v>
      </c>
      <c r="F1562" s="5">
        <f t="shared" si="267"/>
        <v>1.7763568394002505E-15</v>
      </c>
      <c r="G1562" s="2">
        <f t="shared" si="274"/>
        <v>1559</v>
      </c>
      <c r="H1562" s="6">
        <f t="shared" si="268"/>
        <v>5.0556117290192115E-4</v>
      </c>
      <c r="I1562" s="6">
        <f t="shared" si="269"/>
        <v>6.5929995478475551E-4</v>
      </c>
      <c r="J1562" s="6">
        <f t="shared" si="270"/>
        <v>0.78816986855407734</v>
      </c>
      <c r="K1562" s="6">
        <f t="shared" si="271"/>
        <v>0.47603050915773248</v>
      </c>
      <c r="L1562" s="2">
        <f t="shared" si="272"/>
        <v>0.37543356637312741</v>
      </c>
      <c r="M1562" s="2">
        <f t="shared" si="273"/>
        <v>0.37571254418928091</v>
      </c>
    </row>
    <row r="1563" spans="1:13" x14ac:dyDescent="0.3">
      <c r="A1563" t="s">
        <v>1620</v>
      </c>
      <c r="B1563">
        <v>37.800000000000004</v>
      </c>
      <c r="C1563" s="5">
        <f t="shared" ref="C1563:C1626" si="275">IF(AND(ISNUMBER(B1562),ISNUMBER(B1564)),(B1564-B1562)/2,"")</f>
        <v>3.5527136788005009E-15</v>
      </c>
      <c r="D1563" s="5">
        <f t="shared" ref="D1563:D1626" si="276">IF(AND(ISNUMBER(C1562),ISNUMBER(C1564)),(C1564-C1562)/2,"")</f>
        <v>4.9999999999997158E-2</v>
      </c>
      <c r="E1563" s="5">
        <f t="shared" ref="E1563:E1626" si="277">IF(AND(ISNUMBER(B1563),ISNUMBER(B1564)),(B1564-B1563)/2,"")</f>
        <v>0</v>
      </c>
      <c r="F1563" s="5">
        <f t="shared" ref="F1563:F1626" si="278">IF(AND(ISNUMBER(E1562),ISNUMBER(E1563)),(E1563-E1562)/2,"")</f>
        <v>-1.7763568394002505E-15</v>
      </c>
      <c r="G1563" s="2">
        <f t="shared" si="274"/>
        <v>1560</v>
      </c>
      <c r="H1563" s="6">
        <f t="shared" ref="H1563:H1626" si="279">1/MAX(G:G)</f>
        <v>5.0556117290192115E-4</v>
      </c>
      <c r="I1563" s="6">
        <f t="shared" ref="I1563:I1626" si="280">B1563/SUM(B:B)</f>
        <v>6.5929995478475562E-4</v>
      </c>
      <c r="J1563" s="6">
        <f t="shared" ref="J1563:J1626" si="281">H1563+J1562</f>
        <v>0.78867542972697924</v>
      </c>
      <c r="K1563" s="6">
        <f t="shared" ref="K1563:K1626" si="282">I1563+K1562</f>
        <v>0.47668980911251724</v>
      </c>
      <c r="L1563" s="2">
        <f t="shared" ref="L1563:L1626" si="283">K1563*J1564</f>
        <v>0.37619453590729157</v>
      </c>
      <c r="M1563" s="2">
        <f t="shared" ref="M1563:M1626" si="284">K1564*J1563</f>
        <v>0.37647351372344506</v>
      </c>
    </row>
    <row r="1564" spans="1:13" x14ac:dyDescent="0.3">
      <c r="A1564" t="s">
        <v>1621</v>
      </c>
      <c r="B1564">
        <v>37.800000000000004</v>
      </c>
      <c r="C1564" s="5">
        <f t="shared" si="275"/>
        <v>9.9999999999997868E-2</v>
      </c>
      <c r="D1564" s="5">
        <f t="shared" si="276"/>
        <v>4.9999999999997158E-2</v>
      </c>
      <c r="E1564" s="5">
        <f t="shared" si="277"/>
        <v>9.9999999999997868E-2</v>
      </c>
      <c r="F1564" s="5">
        <f t="shared" si="278"/>
        <v>4.9999999999998934E-2</v>
      </c>
      <c r="G1564" s="2">
        <f t="shared" si="274"/>
        <v>1561</v>
      </c>
      <c r="H1564" s="6">
        <f t="shared" si="279"/>
        <v>5.0556117290192115E-4</v>
      </c>
      <c r="I1564" s="6">
        <f t="shared" si="280"/>
        <v>6.5929995478475562E-4</v>
      </c>
      <c r="J1564" s="6">
        <f t="shared" si="281"/>
        <v>0.78918099089988114</v>
      </c>
      <c r="K1564" s="6">
        <f t="shared" si="282"/>
        <v>0.47734910906730199</v>
      </c>
      <c r="L1564" s="2">
        <f t="shared" si="283"/>
        <v>0.37695617207437254</v>
      </c>
      <c r="M1564" s="2">
        <f t="shared" si="284"/>
        <v>0.37723790283757169</v>
      </c>
    </row>
    <row r="1565" spans="1:13" x14ac:dyDescent="0.3">
      <c r="A1565" t="s">
        <v>1622</v>
      </c>
      <c r="B1565">
        <v>38</v>
      </c>
      <c r="C1565" s="5">
        <f t="shared" si="275"/>
        <v>9.9999999999997868E-2</v>
      </c>
      <c r="D1565" s="5">
        <f t="shared" si="276"/>
        <v>-3.4374999999998934E-2</v>
      </c>
      <c r="E1565" s="5">
        <f t="shared" si="277"/>
        <v>0</v>
      </c>
      <c r="F1565" s="5">
        <f t="shared" si="278"/>
        <v>-4.9999999999998934E-2</v>
      </c>
      <c r="G1565" s="2">
        <f t="shared" si="274"/>
        <v>1562</v>
      </c>
      <c r="H1565" s="6">
        <f t="shared" si="279"/>
        <v>5.0556117290192115E-4</v>
      </c>
      <c r="I1565" s="6">
        <f t="shared" si="280"/>
        <v>6.6278831433388128E-4</v>
      </c>
      <c r="J1565" s="6">
        <f t="shared" si="281"/>
        <v>0.78968655207278304</v>
      </c>
      <c r="K1565" s="6">
        <f t="shared" si="282"/>
        <v>0.47801189738163585</v>
      </c>
      <c r="L1565" s="2">
        <f t="shared" si="283"/>
        <v>0.37772123134857433</v>
      </c>
      <c r="M1565" s="2">
        <f t="shared" si="284"/>
        <v>0.37800296211177342</v>
      </c>
    </row>
    <row r="1566" spans="1:13" x14ac:dyDescent="0.3">
      <c r="A1566" t="s">
        <v>1623</v>
      </c>
      <c r="B1566">
        <v>38</v>
      </c>
      <c r="C1566" s="5">
        <f t="shared" si="275"/>
        <v>3.125E-2</v>
      </c>
      <c r="D1566" s="5">
        <f t="shared" si="276"/>
        <v>-2.1249999999998437E-2</v>
      </c>
      <c r="E1566" s="5">
        <f t="shared" si="277"/>
        <v>3.125E-2</v>
      </c>
      <c r="F1566" s="5">
        <f t="shared" si="278"/>
        <v>1.5625E-2</v>
      </c>
      <c r="G1566" s="2">
        <f t="shared" si="274"/>
        <v>1563</v>
      </c>
      <c r="H1566" s="6">
        <f t="shared" si="279"/>
        <v>5.0556117290192115E-4</v>
      </c>
      <c r="I1566" s="6">
        <f t="shared" si="280"/>
        <v>6.6278831433388128E-4</v>
      </c>
      <c r="J1566" s="6">
        <f t="shared" si="281"/>
        <v>0.79019211324568495</v>
      </c>
      <c r="K1566" s="6">
        <f t="shared" si="282"/>
        <v>0.47867468569596971</v>
      </c>
      <c r="L1566" s="2">
        <f t="shared" si="283"/>
        <v>0.37848696078285127</v>
      </c>
      <c r="M1566" s="2">
        <f t="shared" si="284"/>
        <v>0.37876955294423909</v>
      </c>
    </row>
    <row r="1567" spans="1:13" x14ac:dyDescent="0.3">
      <c r="A1567" t="s">
        <v>1624</v>
      </c>
      <c r="B1567">
        <v>38.0625</v>
      </c>
      <c r="C1567" s="5">
        <f t="shared" si="275"/>
        <v>5.7500000000000995E-2</v>
      </c>
      <c r="D1567" s="5">
        <f t="shared" si="276"/>
        <v>3.125E-2</v>
      </c>
      <c r="E1567" s="5">
        <f t="shared" si="277"/>
        <v>2.6250000000000995E-2</v>
      </c>
      <c r="F1567" s="5">
        <f t="shared" si="278"/>
        <v>-2.4999999999995026E-3</v>
      </c>
      <c r="G1567" s="2">
        <f t="shared" si="274"/>
        <v>1564</v>
      </c>
      <c r="H1567" s="6">
        <f t="shared" si="279"/>
        <v>5.0556117290192115E-4</v>
      </c>
      <c r="I1567" s="6">
        <f t="shared" si="280"/>
        <v>6.6387842669298305E-4</v>
      </c>
      <c r="J1567" s="6">
        <f t="shared" si="281"/>
        <v>0.79069767441858685</v>
      </c>
      <c r="K1567" s="6">
        <f t="shared" si="282"/>
        <v>0.47933856412266268</v>
      </c>
      <c r="L1567" s="2">
        <f t="shared" si="283"/>
        <v>0.379254222877629</v>
      </c>
      <c r="M1567" s="2">
        <f t="shared" si="284"/>
        <v>0.37953753907643489</v>
      </c>
    </row>
    <row r="1568" spans="1:13" x14ac:dyDescent="0.3">
      <c r="A1568" t="s">
        <v>1625</v>
      </c>
      <c r="B1568">
        <v>38.115000000000002</v>
      </c>
      <c r="C1568" s="5">
        <f t="shared" si="275"/>
        <v>9.375E-2</v>
      </c>
      <c r="D1568" s="5">
        <f t="shared" si="276"/>
        <v>4.9999999999990052E-3</v>
      </c>
      <c r="E1568" s="5">
        <f t="shared" si="277"/>
        <v>6.7499999999999005E-2</v>
      </c>
      <c r="F1568" s="5">
        <f t="shared" si="278"/>
        <v>2.0624999999999005E-2</v>
      </c>
      <c r="G1568" s="2">
        <f t="shared" si="274"/>
        <v>1565</v>
      </c>
      <c r="H1568" s="6">
        <f t="shared" si="279"/>
        <v>5.0556117290192115E-4</v>
      </c>
      <c r="I1568" s="6">
        <f t="shared" si="280"/>
        <v>6.6479412107462853E-4</v>
      </c>
      <c r="J1568" s="6">
        <f t="shared" si="281"/>
        <v>0.79120323559148875</v>
      </c>
      <c r="K1568" s="6">
        <f t="shared" si="282"/>
        <v>0.4800033582437373</v>
      </c>
      <c r="L1568" s="2">
        <f t="shared" si="283"/>
        <v>0.38002288119801603</v>
      </c>
      <c r="M1568" s="2">
        <f t="shared" si="284"/>
        <v>0.38030806039774134</v>
      </c>
    </row>
    <row r="1569" spans="1:13" x14ac:dyDescent="0.3">
      <c r="A1569" t="s">
        <v>1626</v>
      </c>
      <c r="B1569">
        <v>38.25</v>
      </c>
      <c r="C1569" s="5">
        <f t="shared" si="275"/>
        <v>6.7499999999999005E-2</v>
      </c>
      <c r="D1569" s="5">
        <f t="shared" si="276"/>
        <v>-4.6875E-2</v>
      </c>
      <c r="E1569" s="5">
        <f t="shared" si="277"/>
        <v>0</v>
      </c>
      <c r="F1569" s="5">
        <f t="shared" si="278"/>
        <v>-3.3749999999999503E-2</v>
      </c>
      <c r="G1569" s="2">
        <f t="shared" si="274"/>
        <v>1566</v>
      </c>
      <c r="H1569" s="6">
        <f t="shared" si="279"/>
        <v>5.0556117290192115E-4</v>
      </c>
      <c r="I1569" s="6">
        <f t="shared" si="280"/>
        <v>6.6714876377028834E-4</v>
      </c>
      <c r="J1569" s="6">
        <f t="shared" si="281"/>
        <v>0.79170879676439065</v>
      </c>
      <c r="K1569" s="6">
        <f t="shared" si="282"/>
        <v>0.48067050700750757</v>
      </c>
      <c r="L1569" s="2">
        <f t="shared" si="283"/>
        <v>0.38079407708834551</v>
      </c>
      <c r="M1569" s="2">
        <f t="shared" si="284"/>
        <v>0.38107925628807082</v>
      </c>
    </row>
    <row r="1570" spans="1:13" x14ac:dyDescent="0.3">
      <c r="A1570" t="s">
        <v>1627</v>
      </c>
      <c r="B1570">
        <v>38.25</v>
      </c>
      <c r="C1570" s="5">
        <f t="shared" si="275"/>
        <v>0</v>
      </c>
      <c r="D1570" s="5">
        <f t="shared" si="276"/>
        <v>3.7500000000001421E-3</v>
      </c>
      <c r="E1570" s="5">
        <f t="shared" si="277"/>
        <v>0</v>
      </c>
      <c r="F1570" s="5">
        <f t="shared" si="278"/>
        <v>0</v>
      </c>
      <c r="G1570" s="2">
        <f t="shared" si="274"/>
        <v>1567</v>
      </c>
      <c r="H1570" s="6">
        <f t="shared" si="279"/>
        <v>5.0556117290192115E-4</v>
      </c>
      <c r="I1570" s="6">
        <f t="shared" si="280"/>
        <v>6.6714876377028834E-4</v>
      </c>
      <c r="J1570" s="6">
        <f t="shared" si="281"/>
        <v>0.79221435793729256</v>
      </c>
      <c r="K1570" s="6">
        <f t="shared" si="282"/>
        <v>0.48133765577127785</v>
      </c>
      <c r="L1570" s="2">
        <f t="shared" si="283"/>
        <v>0.38156594754769801</v>
      </c>
      <c r="M1570" s="2">
        <f t="shared" si="284"/>
        <v>0.38185112674742333</v>
      </c>
    </row>
    <row r="1571" spans="1:13" x14ac:dyDescent="0.3">
      <c r="A1571" t="s">
        <v>1628</v>
      </c>
      <c r="B1571">
        <v>38.25</v>
      </c>
      <c r="C1571" s="5">
        <f t="shared" si="275"/>
        <v>7.4999999999999289E-2</v>
      </c>
      <c r="D1571" s="5">
        <f t="shared" si="276"/>
        <v>3.7500000000001421E-2</v>
      </c>
      <c r="E1571" s="5">
        <f t="shared" si="277"/>
        <v>7.4999999999999289E-2</v>
      </c>
      <c r="F1571" s="5">
        <f t="shared" si="278"/>
        <v>3.7499999999999645E-2</v>
      </c>
      <c r="G1571" s="2">
        <f t="shared" si="274"/>
        <v>1568</v>
      </c>
      <c r="H1571" s="6">
        <f t="shared" si="279"/>
        <v>5.0556117290192115E-4</v>
      </c>
      <c r="I1571" s="6">
        <f t="shared" si="280"/>
        <v>6.6714876377028834E-4</v>
      </c>
      <c r="J1571" s="6">
        <f t="shared" si="281"/>
        <v>0.79271991911019446</v>
      </c>
      <c r="K1571" s="6">
        <f t="shared" si="282"/>
        <v>0.48200480453504813</v>
      </c>
      <c r="L1571" s="2">
        <f t="shared" si="283"/>
        <v>0.38233849257607355</v>
      </c>
      <c r="M1571" s="2">
        <f t="shared" si="284"/>
        <v>0.38262574574487362</v>
      </c>
    </row>
    <row r="1572" spans="1:13" x14ac:dyDescent="0.3">
      <c r="A1572" t="s">
        <v>1629</v>
      </c>
      <c r="B1572">
        <v>38.4</v>
      </c>
      <c r="C1572" s="5">
        <f t="shared" si="275"/>
        <v>7.5000000000002842E-2</v>
      </c>
      <c r="D1572" s="5">
        <f t="shared" si="276"/>
        <v>-1.8749999999998934E-2</v>
      </c>
      <c r="E1572" s="5">
        <f t="shared" si="277"/>
        <v>3.5527136788005009E-15</v>
      </c>
      <c r="F1572" s="5">
        <f t="shared" si="278"/>
        <v>-3.7499999999997868E-2</v>
      </c>
      <c r="G1572" s="2">
        <f t="shared" si="274"/>
        <v>1569</v>
      </c>
      <c r="H1572" s="6">
        <f t="shared" si="279"/>
        <v>5.0556117290192115E-4</v>
      </c>
      <c r="I1572" s="6">
        <f t="shared" si="280"/>
        <v>6.6976503343213261E-4</v>
      </c>
      <c r="J1572" s="6">
        <f t="shared" si="281"/>
        <v>0.79322548028309636</v>
      </c>
      <c r="K1572" s="6">
        <f t="shared" si="282"/>
        <v>0.48267456956848026</v>
      </c>
      <c r="L1572" s="2">
        <f t="shared" si="283"/>
        <v>0.38311378878791552</v>
      </c>
      <c r="M1572" s="2">
        <f t="shared" si="284"/>
        <v>0.38340104195671559</v>
      </c>
    </row>
    <row r="1573" spans="1:13" x14ac:dyDescent="0.3">
      <c r="A1573" t="s">
        <v>1630</v>
      </c>
      <c r="B1573">
        <v>38.400000000000006</v>
      </c>
      <c r="C1573" s="5">
        <f t="shared" si="275"/>
        <v>3.7500000000001421E-2</v>
      </c>
      <c r="D1573" s="5">
        <f t="shared" si="276"/>
        <v>-1.8750000000002487E-2</v>
      </c>
      <c r="E1573" s="5">
        <f t="shared" si="277"/>
        <v>3.7499999999997868E-2</v>
      </c>
      <c r="F1573" s="5">
        <f t="shared" si="278"/>
        <v>1.8749999999997158E-2</v>
      </c>
      <c r="G1573" s="2">
        <f t="shared" si="274"/>
        <v>1570</v>
      </c>
      <c r="H1573" s="6">
        <f t="shared" si="279"/>
        <v>5.0556117290192115E-4</v>
      </c>
      <c r="I1573" s="6">
        <f t="shared" si="280"/>
        <v>6.6976503343213272E-4</v>
      </c>
      <c r="J1573" s="6">
        <f t="shared" si="281"/>
        <v>0.79373104145599827</v>
      </c>
      <c r="K1573" s="6">
        <f t="shared" si="282"/>
        <v>0.4833443346019124</v>
      </c>
      <c r="L1573" s="2">
        <f t="shared" si="283"/>
        <v>0.38388976221414928</v>
      </c>
      <c r="M1573" s="2">
        <f t="shared" si="284"/>
        <v>0.384178053690171</v>
      </c>
    </row>
    <row r="1574" spans="1:13" x14ac:dyDescent="0.3">
      <c r="A1574" t="s">
        <v>1631</v>
      </c>
      <c r="B1574">
        <v>38.475000000000001</v>
      </c>
      <c r="C1574" s="5">
        <f t="shared" si="275"/>
        <v>3.7499999999997868E-2</v>
      </c>
      <c r="D1574" s="5">
        <f t="shared" si="276"/>
        <v>-1.8750000000000711E-2</v>
      </c>
      <c r="E1574" s="5">
        <f t="shared" si="277"/>
        <v>0</v>
      </c>
      <c r="F1574" s="5">
        <f t="shared" si="278"/>
        <v>-1.8749999999998934E-2</v>
      </c>
      <c r="G1574" s="2">
        <f t="shared" si="274"/>
        <v>1571</v>
      </c>
      <c r="H1574" s="6">
        <f t="shared" si="279"/>
        <v>5.0556117290192115E-4</v>
      </c>
      <c r="I1574" s="6">
        <f t="shared" si="280"/>
        <v>6.7107316826305475E-4</v>
      </c>
      <c r="J1574" s="6">
        <f t="shared" si="281"/>
        <v>0.79423660262890017</v>
      </c>
      <c r="K1574" s="6">
        <f t="shared" si="282"/>
        <v>0.48401540777017543</v>
      </c>
      <c r="L1574" s="2">
        <f t="shared" si="283"/>
        <v>0.38466745248468076</v>
      </c>
      <c r="M1574" s="2">
        <f t="shared" si="284"/>
        <v>0.38495574396070253</v>
      </c>
    </row>
    <row r="1575" spans="1:13" x14ac:dyDescent="0.3">
      <c r="A1575" t="s">
        <v>1632</v>
      </c>
      <c r="B1575">
        <v>38.475000000000001</v>
      </c>
      <c r="C1575" s="5">
        <f t="shared" si="275"/>
        <v>0</v>
      </c>
      <c r="D1575" s="5">
        <f t="shared" si="276"/>
        <v>2.2499999999999076E-2</v>
      </c>
      <c r="E1575" s="5">
        <f t="shared" si="277"/>
        <v>0</v>
      </c>
      <c r="F1575" s="5">
        <f t="shared" si="278"/>
        <v>0</v>
      </c>
      <c r="G1575" s="2">
        <f t="shared" si="274"/>
        <v>1572</v>
      </c>
      <c r="H1575" s="6">
        <f t="shared" si="279"/>
        <v>5.0556117290192115E-4</v>
      </c>
      <c r="I1575" s="6">
        <f t="shared" si="280"/>
        <v>6.7107316826305475E-4</v>
      </c>
      <c r="J1575" s="6">
        <f t="shared" si="281"/>
        <v>0.79474216380180207</v>
      </c>
      <c r="K1575" s="6">
        <f t="shared" si="282"/>
        <v>0.48468648093843847</v>
      </c>
      <c r="L1575" s="2">
        <f t="shared" si="283"/>
        <v>0.38544582129228844</v>
      </c>
      <c r="M1575" s="2">
        <f t="shared" si="284"/>
        <v>0.38573411276831016</v>
      </c>
    </row>
    <row r="1576" spans="1:13" x14ac:dyDescent="0.3">
      <c r="A1576" t="s">
        <v>1633</v>
      </c>
      <c r="B1576">
        <v>38.475000000000001</v>
      </c>
      <c r="C1576" s="5">
        <f t="shared" si="275"/>
        <v>8.2499999999996021E-2</v>
      </c>
      <c r="D1576" s="5">
        <f t="shared" si="276"/>
        <v>4.9999999999998934E-2</v>
      </c>
      <c r="E1576" s="5">
        <f t="shared" si="277"/>
        <v>8.2499999999996021E-2</v>
      </c>
      <c r="F1576" s="5">
        <f t="shared" si="278"/>
        <v>4.124999999999801E-2</v>
      </c>
      <c r="G1576" s="2">
        <f t="shared" si="274"/>
        <v>1573</v>
      </c>
      <c r="H1576" s="6">
        <f t="shared" si="279"/>
        <v>5.0556117290192115E-4</v>
      </c>
      <c r="I1576" s="6">
        <f t="shared" si="280"/>
        <v>6.7107316826305475E-4</v>
      </c>
      <c r="J1576" s="6">
        <f t="shared" si="281"/>
        <v>0.79524772497470397</v>
      </c>
      <c r="K1576" s="6">
        <f t="shared" si="282"/>
        <v>0.48535755410670151</v>
      </c>
      <c r="L1576" s="2">
        <f t="shared" si="283"/>
        <v>0.38622486863697214</v>
      </c>
      <c r="M1576" s="2">
        <f t="shared" si="284"/>
        <v>0.38651544875374011</v>
      </c>
    </row>
    <row r="1577" spans="1:13" x14ac:dyDescent="0.3">
      <c r="A1577" t="s">
        <v>1634</v>
      </c>
      <c r="B1577">
        <v>38.639999999999993</v>
      </c>
      <c r="C1577" s="5">
        <f t="shared" si="275"/>
        <v>9.9999999999997868E-2</v>
      </c>
      <c r="D1577" s="5">
        <f t="shared" si="276"/>
        <v>2.43750000000027E-2</v>
      </c>
      <c r="E1577" s="5">
        <f t="shared" si="277"/>
        <v>1.7500000000001847E-2</v>
      </c>
      <c r="F1577" s="5">
        <f t="shared" si="278"/>
        <v>-3.2499999999997087E-2</v>
      </c>
      <c r="G1577" s="2">
        <f t="shared" si="274"/>
        <v>1574</v>
      </c>
      <c r="H1577" s="6">
        <f t="shared" si="279"/>
        <v>5.0556117290192115E-4</v>
      </c>
      <c r="I1577" s="6">
        <f t="shared" si="280"/>
        <v>6.7395106489108328E-4</v>
      </c>
      <c r="J1577" s="6">
        <f t="shared" si="281"/>
        <v>0.79575328614760588</v>
      </c>
      <c r="K1577" s="6">
        <f t="shared" si="282"/>
        <v>0.4860315051715926</v>
      </c>
      <c r="L1577" s="2">
        <f t="shared" si="283"/>
        <v>0.38700688606938372</v>
      </c>
      <c r="M1577" s="2">
        <f t="shared" si="284"/>
        <v>0.38729795196402722</v>
      </c>
    </row>
    <row r="1578" spans="1:13" x14ac:dyDescent="0.3">
      <c r="A1578" t="s">
        <v>1635</v>
      </c>
      <c r="B1578">
        <v>38.674999999999997</v>
      </c>
      <c r="C1578" s="5">
        <f t="shared" si="275"/>
        <v>0.13125000000000142</v>
      </c>
      <c r="D1578" s="5">
        <f t="shared" si="276"/>
        <v>3.1250000000001776E-2</v>
      </c>
      <c r="E1578" s="5">
        <f t="shared" si="277"/>
        <v>0.11374999999999957</v>
      </c>
      <c r="F1578" s="5">
        <f t="shared" si="278"/>
        <v>4.8124999999998863E-2</v>
      </c>
      <c r="G1578" s="2">
        <f t="shared" si="274"/>
        <v>1575</v>
      </c>
      <c r="H1578" s="6">
        <f t="shared" si="279"/>
        <v>5.0556117290192115E-4</v>
      </c>
      <c r="I1578" s="6">
        <f t="shared" si="280"/>
        <v>6.7456152781218042E-4</v>
      </c>
      <c r="J1578" s="6">
        <f t="shared" si="281"/>
        <v>0.79625884732050778</v>
      </c>
      <c r="K1578" s="6">
        <f t="shared" si="282"/>
        <v>0.4867060666994048</v>
      </c>
      <c r="L1578" s="2">
        <f t="shared" si="283"/>
        <v>0.38779007134390525</v>
      </c>
      <c r="M1578" s="2">
        <f t="shared" si="284"/>
        <v>0.38808429680081097</v>
      </c>
    </row>
    <row r="1579" spans="1:13" x14ac:dyDescent="0.3">
      <c r="A1579" t="s">
        <v>1636</v>
      </c>
      <c r="B1579">
        <v>38.902499999999996</v>
      </c>
      <c r="C1579" s="5">
        <f t="shared" si="275"/>
        <v>0.16250000000000142</v>
      </c>
      <c r="D1579" s="5">
        <f t="shared" si="276"/>
        <v>-4.1249999999999787E-2</v>
      </c>
      <c r="E1579" s="5">
        <f t="shared" si="277"/>
        <v>4.8750000000001847E-2</v>
      </c>
      <c r="F1579" s="5">
        <f t="shared" si="278"/>
        <v>-3.2499999999998863E-2</v>
      </c>
      <c r="G1579" s="2">
        <f t="shared" si="274"/>
        <v>1576</v>
      </c>
      <c r="H1579" s="6">
        <f t="shared" si="279"/>
        <v>5.0556117290192115E-4</v>
      </c>
      <c r="I1579" s="6">
        <f t="shared" si="280"/>
        <v>6.7852953679931082E-4</v>
      </c>
      <c r="J1579" s="6">
        <f t="shared" si="281"/>
        <v>0.79676440849340968</v>
      </c>
      <c r="K1579" s="6">
        <f t="shared" si="282"/>
        <v>0.48738459623620412</v>
      </c>
      <c r="L1579" s="2">
        <f t="shared" si="283"/>
        <v>0.38857710225706599</v>
      </c>
      <c r="M1579" s="2">
        <f t="shared" si="284"/>
        <v>0.3888726826718289</v>
      </c>
    </row>
    <row r="1580" spans="1:13" x14ac:dyDescent="0.3">
      <c r="A1580" t="s">
        <v>1637</v>
      </c>
      <c r="B1580">
        <v>39</v>
      </c>
      <c r="C1580" s="5">
        <f t="shared" si="275"/>
        <v>4.8750000000001847E-2</v>
      </c>
      <c r="D1580" s="5">
        <f t="shared" si="276"/>
        <v>-8.1250000000000711E-2</v>
      </c>
      <c r="E1580" s="5">
        <f t="shared" si="277"/>
        <v>0</v>
      </c>
      <c r="F1580" s="5">
        <f t="shared" si="278"/>
        <v>-2.4375000000000924E-2</v>
      </c>
      <c r="G1580" s="2">
        <f t="shared" si="274"/>
        <v>1577</v>
      </c>
      <c r="H1580" s="6">
        <f t="shared" si="279"/>
        <v>5.0556117290192115E-4</v>
      </c>
      <c r="I1580" s="6">
        <f t="shared" si="280"/>
        <v>6.8023011207950972E-4</v>
      </c>
      <c r="J1580" s="6">
        <f t="shared" si="281"/>
        <v>0.79726996966631158</v>
      </c>
      <c r="K1580" s="6">
        <f t="shared" si="282"/>
        <v>0.48806482634828363</v>
      </c>
      <c r="L1580" s="2">
        <f t="shared" si="283"/>
        <v>0.38936617592395051</v>
      </c>
      <c r="M1580" s="2">
        <f t="shared" si="284"/>
        <v>0.38966175633871347</v>
      </c>
    </row>
    <row r="1581" spans="1:13" x14ac:dyDescent="0.3">
      <c r="A1581" t="s">
        <v>1638</v>
      </c>
      <c r="B1581">
        <v>39</v>
      </c>
      <c r="C1581" s="5">
        <f t="shared" si="275"/>
        <v>0</v>
      </c>
      <c r="D1581" s="5">
        <f t="shared" si="276"/>
        <v>-2.4375000000000924E-2</v>
      </c>
      <c r="E1581" s="5">
        <f t="shared" si="277"/>
        <v>0</v>
      </c>
      <c r="F1581" s="5">
        <f t="shared" si="278"/>
        <v>0</v>
      </c>
      <c r="G1581" s="2">
        <f t="shared" si="274"/>
        <v>1578</v>
      </c>
      <c r="H1581" s="6">
        <f t="shared" si="279"/>
        <v>5.0556117290192115E-4</v>
      </c>
      <c r="I1581" s="6">
        <f t="shared" si="280"/>
        <v>6.8023011207950972E-4</v>
      </c>
      <c r="J1581" s="6">
        <f t="shared" si="281"/>
        <v>0.79777553083921349</v>
      </c>
      <c r="K1581" s="6">
        <f t="shared" si="282"/>
        <v>0.48874505646036315</v>
      </c>
      <c r="L1581" s="2">
        <f t="shared" si="283"/>
        <v>0.39015593738670168</v>
      </c>
      <c r="M1581" s="2">
        <f t="shared" si="284"/>
        <v>0.39045151780146464</v>
      </c>
    </row>
    <row r="1582" spans="1:13" x14ac:dyDescent="0.3">
      <c r="A1582" t="s">
        <v>1639</v>
      </c>
      <c r="B1582">
        <v>39</v>
      </c>
      <c r="C1582" s="5">
        <f t="shared" si="275"/>
        <v>0</v>
      </c>
      <c r="D1582" s="5">
        <f t="shared" si="276"/>
        <v>3.7499999999999645E-2</v>
      </c>
      <c r="E1582" s="5">
        <f t="shared" si="277"/>
        <v>0</v>
      </c>
      <c r="F1582" s="5">
        <f t="shared" si="278"/>
        <v>0</v>
      </c>
      <c r="G1582" s="2">
        <f t="shared" si="274"/>
        <v>1579</v>
      </c>
      <c r="H1582" s="6">
        <f t="shared" si="279"/>
        <v>5.0556117290192115E-4</v>
      </c>
      <c r="I1582" s="6">
        <f t="shared" si="280"/>
        <v>6.8023011207950972E-4</v>
      </c>
      <c r="J1582" s="6">
        <f t="shared" si="281"/>
        <v>0.79828109201211539</v>
      </c>
      <c r="K1582" s="6">
        <f t="shared" si="282"/>
        <v>0.48942528657244266</v>
      </c>
      <c r="L1582" s="2">
        <f t="shared" si="283"/>
        <v>0.39094638664531944</v>
      </c>
      <c r="M1582" s="2">
        <f t="shared" si="284"/>
        <v>0.39124196706008241</v>
      </c>
    </row>
    <row r="1583" spans="1:13" x14ac:dyDescent="0.3">
      <c r="A1583" t="s">
        <v>1640</v>
      </c>
      <c r="B1583">
        <v>39</v>
      </c>
      <c r="C1583" s="5">
        <f t="shared" si="275"/>
        <v>7.4999999999999289E-2</v>
      </c>
      <c r="D1583" s="5">
        <f t="shared" si="276"/>
        <v>3.7750000000000838E-2</v>
      </c>
      <c r="E1583" s="5">
        <f t="shared" si="277"/>
        <v>7.4999999999999289E-2</v>
      </c>
      <c r="F1583" s="5">
        <f t="shared" si="278"/>
        <v>3.7499999999999645E-2</v>
      </c>
      <c r="G1583" s="2">
        <f t="shared" si="274"/>
        <v>1580</v>
      </c>
      <c r="H1583" s="6">
        <f t="shared" si="279"/>
        <v>5.0556117290192115E-4</v>
      </c>
      <c r="I1583" s="6">
        <f t="shared" si="280"/>
        <v>6.8023011207950972E-4</v>
      </c>
      <c r="J1583" s="6">
        <f t="shared" si="281"/>
        <v>0.79878665318501729</v>
      </c>
      <c r="K1583" s="6">
        <f t="shared" si="282"/>
        <v>0.49010551668452218</v>
      </c>
      <c r="L1583" s="2">
        <f t="shared" si="283"/>
        <v>0.39173752369980386</v>
      </c>
      <c r="M1583" s="2">
        <f t="shared" si="284"/>
        <v>0.39203519395585379</v>
      </c>
    </row>
    <row r="1584" spans="1:13" x14ac:dyDescent="0.3">
      <c r="A1584" t="s">
        <v>1641</v>
      </c>
      <c r="B1584">
        <v>39.15</v>
      </c>
      <c r="C1584" s="5">
        <f t="shared" si="275"/>
        <v>7.5500000000001677E-2</v>
      </c>
      <c r="D1584" s="5">
        <f t="shared" si="276"/>
        <v>-2.8124999999999289E-2</v>
      </c>
      <c r="E1584" s="5">
        <f t="shared" si="277"/>
        <v>5.0000000000238742E-4</v>
      </c>
      <c r="F1584" s="5">
        <f t="shared" si="278"/>
        <v>-3.7249999999998451E-2</v>
      </c>
      <c r="G1584" s="2">
        <f t="shared" si="274"/>
        <v>1581</v>
      </c>
      <c r="H1584" s="6">
        <f t="shared" si="279"/>
        <v>5.0556117290192115E-4</v>
      </c>
      <c r="I1584" s="6">
        <f t="shared" si="280"/>
        <v>6.8284638174135389E-4</v>
      </c>
      <c r="J1584" s="6">
        <f t="shared" si="281"/>
        <v>0.7992922143579192</v>
      </c>
      <c r="K1584" s="6">
        <f t="shared" si="282"/>
        <v>0.49078836306626356</v>
      </c>
      <c r="L1584" s="2">
        <f t="shared" si="283"/>
        <v>0.39253144103681059</v>
      </c>
      <c r="M1584" s="2">
        <f t="shared" si="284"/>
        <v>0.39282912523395369</v>
      </c>
    </row>
    <row r="1585" spans="1:13" x14ac:dyDescent="0.3">
      <c r="A1585" t="s">
        <v>1642</v>
      </c>
      <c r="B1585">
        <v>39.151000000000003</v>
      </c>
      <c r="C1585" s="5">
        <f t="shared" si="275"/>
        <v>1.8750000000000711E-2</v>
      </c>
      <c r="D1585" s="5">
        <f t="shared" si="276"/>
        <v>-2.7500000000003411E-2</v>
      </c>
      <c r="E1585" s="5">
        <f t="shared" si="277"/>
        <v>1.8249999999998323E-2</v>
      </c>
      <c r="F1585" s="5">
        <f t="shared" si="278"/>
        <v>8.8749999999979678E-3</v>
      </c>
      <c r="G1585" s="2">
        <f t="shared" si="274"/>
        <v>1582</v>
      </c>
      <c r="H1585" s="6">
        <f t="shared" si="279"/>
        <v>5.0556117290192115E-4</v>
      </c>
      <c r="I1585" s="6">
        <f t="shared" si="280"/>
        <v>6.8286382353909968E-4</v>
      </c>
      <c r="J1585" s="6">
        <f t="shared" si="281"/>
        <v>0.7997977755308211</v>
      </c>
      <c r="K1585" s="6">
        <f t="shared" si="282"/>
        <v>0.49147122688980266</v>
      </c>
      <c r="L1585" s="2">
        <f t="shared" si="283"/>
        <v>0.39332606277378157</v>
      </c>
      <c r="M1585" s="2">
        <f t="shared" si="284"/>
        <v>0.3936242561426776</v>
      </c>
    </row>
    <row r="1586" spans="1:13" x14ac:dyDescent="0.3">
      <c r="A1586" t="s">
        <v>1643</v>
      </c>
      <c r="B1586">
        <v>39.1875</v>
      </c>
      <c r="C1586" s="5">
        <f t="shared" si="275"/>
        <v>2.0499999999994856E-2</v>
      </c>
      <c r="D1586" s="5">
        <f t="shared" si="276"/>
        <v>1.1250000000000426E-2</v>
      </c>
      <c r="E1586" s="5">
        <f t="shared" si="277"/>
        <v>2.2499999999965326E-3</v>
      </c>
      <c r="F1586" s="5">
        <f t="shared" si="278"/>
        <v>-8.0000000000008953E-3</v>
      </c>
      <c r="G1586" s="2">
        <f t="shared" si="274"/>
        <v>1583</v>
      </c>
      <c r="H1586" s="6">
        <f t="shared" si="279"/>
        <v>5.0556117290192115E-4</v>
      </c>
      <c r="I1586" s="6">
        <f t="shared" si="280"/>
        <v>6.8350044915681501E-4</v>
      </c>
      <c r="J1586" s="6">
        <f t="shared" si="281"/>
        <v>0.800303336703723</v>
      </c>
      <c r="K1586" s="6">
        <f t="shared" si="282"/>
        <v>0.49215472733895949</v>
      </c>
      <c r="L1586" s="2">
        <f t="shared" si="283"/>
        <v>0.39412188478508298</v>
      </c>
      <c r="M1586" s="2">
        <f t="shared" si="284"/>
        <v>0.39442014096825917</v>
      </c>
    </row>
    <row r="1587" spans="1:13" x14ac:dyDescent="0.3">
      <c r="A1587" t="s">
        <v>1644</v>
      </c>
      <c r="B1587">
        <v>39.191999999999993</v>
      </c>
      <c r="C1587" s="5">
        <f t="shared" si="275"/>
        <v>4.1250000000001563E-2</v>
      </c>
      <c r="D1587" s="5">
        <f t="shared" si="276"/>
        <v>9.1750000000004661E-2</v>
      </c>
      <c r="E1587" s="5">
        <f t="shared" si="277"/>
        <v>3.9000000000005031E-2</v>
      </c>
      <c r="F1587" s="5">
        <f t="shared" si="278"/>
        <v>1.8375000000004249E-2</v>
      </c>
      <c r="G1587" s="2">
        <f t="shared" si="274"/>
        <v>1584</v>
      </c>
      <c r="H1587" s="6">
        <f t="shared" si="279"/>
        <v>5.0556117290192115E-4</v>
      </c>
      <c r="I1587" s="6">
        <f t="shared" si="280"/>
        <v>6.8357893724667025E-4</v>
      </c>
      <c r="J1587" s="6">
        <f t="shared" si="281"/>
        <v>0.8008088978766249</v>
      </c>
      <c r="K1587" s="6">
        <f t="shared" si="282"/>
        <v>0.49283830627620617</v>
      </c>
      <c r="L1587" s="2">
        <f t="shared" si="283"/>
        <v>0.39491846079260318</v>
      </c>
      <c r="M1587" s="2">
        <f t="shared" si="284"/>
        <v>0.39521780644443205</v>
      </c>
    </row>
    <row r="1588" spans="1:13" x14ac:dyDescent="0.3">
      <c r="A1588" t="s">
        <v>1645</v>
      </c>
      <c r="B1588">
        <v>39.270000000000003</v>
      </c>
      <c r="C1588" s="5">
        <f t="shared" si="275"/>
        <v>0.20400000000000418</v>
      </c>
      <c r="D1588" s="5">
        <f t="shared" si="276"/>
        <v>6.1874999999998792E-2</v>
      </c>
      <c r="E1588" s="5">
        <f t="shared" si="277"/>
        <v>0.16499999999999915</v>
      </c>
      <c r="F1588" s="5">
        <f t="shared" si="278"/>
        <v>6.2999999999997058E-2</v>
      </c>
      <c r="G1588" s="2">
        <f t="shared" si="274"/>
        <v>1585</v>
      </c>
      <c r="H1588" s="6">
        <f t="shared" si="279"/>
        <v>5.0556117290192115E-4</v>
      </c>
      <c r="I1588" s="6">
        <f t="shared" si="280"/>
        <v>6.8493939747082944E-4</v>
      </c>
      <c r="J1588" s="6">
        <f t="shared" si="281"/>
        <v>0.80131445904952681</v>
      </c>
      <c r="K1588" s="6">
        <f t="shared" si="282"/>
        <v>0.493523245673677</v>
      </c>
      <c r="L1588" s="2">
        <f t="shared" si="283"/>
        <v>0.39571681882630633</v>
      </c>
      <c r="M1588" s="2">
        <f t="shared" si="284"/>
        <v>0.39602077667849467</v>
      </c>
    </row>
    <row r="1589" spans="1:13" x14ac:dyDescent="0.3">
      <c r="A1589" t="s">
        <v>1646</v>
      </c>
      <c r="B1589">
        <v>39.6</v>
      </c>
      <c r="C1589" s="5">
        <f t="shared" si="275"/>
        <v>0.16499999999999915</v>
      </c>
      <c r="D1589" s="5">
        <f t="shared" si="276"/>
        <v>-0.10200000000000209</v>
      </c>
      <c r="E1589" s="5">
        <f t="shared" si="277"/>
        <v>0</v>
      </c>
      <c r="F1589" s="5">
        <f t="shared" si="278"/>
        <v>-8.2499999999999574E-2</v>
      </c>
      <c r="G1589" s="2">
        <f t="shared" si="274"/>
        <v>1586</v>
      </c>
      <c r="H1589" s="6">
        <f t="shared" si="279"/>
        <v>5.0556117290192115E-4</v>
      </c>
      <c r="I1589" s="6">
        <f t="shared" si="280"/>
        <v>6.9069519072688683E-4</v>
      </c>
      <c r="J1589" s="6">
        <f t="shared" si="281"/>
        <v>0.80182002022242871</v>
      </c>
      <c r="K1589" s="6">
        <f t="shared" si="282"/>
        <v>0.4942139408644039</v>
      </c>
      <c r="L1589" s="2">
        <f t="shared" si="283"/>
        <v>0.3965204874377104</v>
      </c>
      <c r="M1589" s="2">
        <f t="shared" si="284"/>
        <v>0.39682444528989869</v>
      </c>
    </row>
    <row r="1590" spans="1:13" x14ac:dyDescent="0.3">
      <c r="A1590" t="s">
        <v>1647</v>
      </c>
      <c r="B1590">
        <v>39.6</v>
      </c>
      <c r="C1590" s="5">
        <f t="shared" si="275"/>
        <v>0</v>
      </c>
      <c r="D1590" s="5">
        <f t="shared" si="276"/>
        <v>-8.2499999999999574E-2</v>
      </c>
      <c r="E1590" s="5">
        <f t="shared" si="277"/>
        <v>0</v>
      </c>
      <c r="F1590" s="5">
        <f t="shared" si="278"/>
        <v>0</v>
      </c>
      <c r="G1590" s="2">
        <f t="shared" si="274"/>
        <v>1587</v>
      </c>
      <c r="H1590" s="6">
        <f t="shared" si="279"/>
        <v>5.0556117290192115E-4</v>
      </c>
      <c r="I1590" s="6">
        <f t="shared" si="280"/>
        <v>6.9069519072688683E-4</v>
      </c>
      <c r="J1590" s="6">
        <f t="shared" si="281"/>
        <v>0.80232558139533061</v>
      </c>
      <c r="K1590" s="6">
        <f t="shared" si="282"/>
        <v>0.4949046360551308</v>
      </c>
      <c r="L1590" s="2">
        <f t="shared" si="283"/>
        <v>0.39732485442645593</v>
      </c>
      <c r="M1590" s="2">
        <f t="shared" si="284"/>
        <v>0.39762881227864422</v>
      </c>
    </row>
    <row r="1591" spans="1:13" x14ac:dyDescent="0.3">
      <c r="A1591" t="s">
        <v>1648</v>
      </c>
      <c r="B1591">
        <v>39.6</v>
      </c>
      <c r="C1591" s="5">
        <f t="shared" si="275"/>
        <v>0</v>
      </c>
      <c r="D1591" s="5">
        <f t="shared" si="276"/>
        <v>9.9999999999999645E-2</v>
      </c>
      <c r="E1591" s="5">
        <f t="shared" si="277"/>
        <v>0</v>
      </c>
      <c r="F1591" s="5">
        <f t="shared" si="278"/>
        <v>0</v>
      </c>
      <c r="G1591" s="2">
        <f t="shared" si="274"/>
        <v>1588</v>
      </c>
      <c r="H1591" s="6">
        <f t="shared" si="279"/>
        <v>5.0556117290192115E-4</v>
      </c>
      <c r="I1591" s="6">
        <f t="shared" si="280"/>
        <v>6.9069519072688683E-4</v>
      </c>
      <c r="J1591" s="6">
        <f t="shared" si="281"/>
        <v>0.80283114256823251</v>
      </c>
      <c r="K1591" s="6">
        <f t="shared" si="282"/>
        <v>0.4955953312458577</v>
      </c>
      <c r="L1591" s="2">
        <f t="shared" si="283"/>
        <v>0.39812991979254297</v>
      </c>
      <c r="M1591" s="2">
        <f t="shared" si="284"/>
        <v>0.39843387764473126</v>
      </c>
    </row>
    <row r="1592" spans="1:13" x14ac:dyDescent="0.3">
      <c r="A1592" t="s">
        <v>1649</v>
      </c>
      <c r="B1592">
        <v>39.6</v>
      </c>
      <c r="C1592" s="5">
        <f t="shared" si="275"/>
        <v>0.19999999999999929</v>
      </c>
      <c r="D1592" s="5">
        <f t="shared" si="276"/>
        <v>0.140625</v>
      </c>
      <c r="E1592" s="5">
        <f t="shared" si="277"/>
        <v>0.19999999999999929</v>
      </c>
      <c r="F1592" s="5">
        <f t="shared" si="278"/>
        <v>9.9999999999999645E-2</v>
      </c>
      <c r="G1592" s="2">
        <f t="shared" si="274"/>
        <v>1589</v>
      </c>
      <c r="H1592" s="6">
        <f t="shared" si="279"/>
        <v>5.0556117290192115E-4</v>
      </c>
      <c r="I1592" s="6">
        <f t="shared" si="280"/>
        <v>6.9069519072688683E-4</v>
      </c>
      <c r="J1592" s="6">
        <f t="shared" si="281"/>
        <v>0.80333670374113442</v>
      </c>
      <c r="K1592" s="6">
        <f t="shared" si="282"/>
        <v>0.49628602643658459</v>
      </c>
      <c r="L1592" s="2">
        <f t="shared" si="283"/>
        <v>0.39893568353597147</v>
      </c>
      <c r="M1592" s="2">
        <f t="shared" si="284"/>
        <v>0.39924524604268308</v>
      </c>
    </row>
    <row r="1593" spans="1:13" x14ac:dyDescent="0.3">
      <c r="A1593" t="s">
        <v>1650</v>
      </c>
      <c r="B1593">
        <v>40</v>
      </c>
      <c r="C1593" s="5">
        <f t="shared" si="275"/>
        <v>0.28125</v>
      </c>
      <c r="D1593" s="5">
        <f t="shared" si="276"/>
        <v>-8.7499999999991473E-3</v>
      </c>
      <c r="E1593" s="5">
        <f t="shared" si="277"/>
        <v>8.1250000000000711E-2</v>
      </c>
      <c r="F1593" s="5">
        <f t="shared" si="278"/>
        <v>-5.9374999999999289E-2</v>
      </c>
      <c r="G1593" s="2">
        <f t="shared" si="274"/>
        <v>1590</v>
      </c>
      <c r="H1593" s="6">
        <f t="shared" si="279"/>
        <v>5.0556117290192115E-4</v>
      </c>
      <c r="I1593" s="6">
        <f t="shared" si="280"/>
        <v>6.9767190982513816E-4</v>
      </c>
      <c r="J1593" s="6">
        <f t="shared" si="281"/>
        <v>0.80384226491403632</v>
      </c>
      <c r="K1593" s="6">
        <f t="shared" si="282"/>
        <v>0.49698369834640971</v>
      </c>
      <c r="L1593" s="2">
        <f t="shared" si="283"/>
        <v>0.39974775736558132</v>
      </c>
      <c r="M1593" s="2">
        <f t="shared" si="284"/>
        <v>0.4000595981961011</v>
      </c>
    </row>
    <row r="1594" spans="1:13" x14ac:dyDescent="0.3">
      <c r="A1594" t="s">
        <v>1651</v>
      </c>
      <c r="B1594">
        <v>40.162500000000001</v>
      </c>
      <c r="C1594" s="5">
        <f t="shared" si="275"/>
        <v>0.18250000000000099</v>
      </c>
      <c r="D1594" s="5">
        <f t="shared" si="276"/>
        <v>-8.7500000000000355E-2</v>
      </c>
      <c r="E1594" s="5">
        <f t="shared" si="277"/>
        <v>0.10125000000000028</v>
      </c>
      <c r="F1594" s="5">
        <f t="shared" si="278"/>
        <v>9.9999999999997868E-3</v>
      </c>
      <c r="G1594" s="2">
        <f t="shared" si="274"/>
        <v>1591</v>
      </c>
      <c r="H1594" s="6">
        <f t="shared" si="279"/>
        <v>5.0556117290192115E-4</v>
      </c>
      <c r="I1594" s="6">
        <f t="shared" si="280"/>
        <v>7.0050620195880281E-4</v>
      </c>
      <c r="J1594" s="6">
        <f t="shared" si="281"/>
        <v>0.80434782608693822</v>
      </c>
      <c r="K1594" s="6">
        <f t="shared" si="282"/>
        <v>0.49768420454836854</v>
      </c>
      <c r="L1594" s="2">
        <f t="shared" si="283"/>
        <v>0.40056281781647357</v>
      </c>
      <c r="M1594" s="2">
        <f t="shared" si="284"/>
        <v>0.40087749957459351</v>
      </c>
    </row>
    <row r="1595" spans="1:13" x14ac:dyDescent="0.3">
      <c r="A1595" t="s">
        <v>1652</v>
      </c>
      <c r="B1595">
        <v>40.365000000000002</v>
      </c>
      <c r="C1595" s="5">
        <f t="shared" si="275"/>
        <v>0.10624999999999929</v>
      </c>
      <c r="D1595" s="5">
        <f t="shared" si="276"/>
        <v>-5.7500000000000995E-2</v>
      </c>
      <c r="E1595" s="5">
        <f t="shared" si="277"/>
        <v>4.9999999999990052E-3</v>
      </c>
      <c r="F1595" s="5">
        <f t="shared" si="278"/>
        <v>-4.8125000000000639E-2</v>
      </c>
      <c r="G1595" s="2">
        <f t="shared" si="274"/>
        <v>1592</v>
      </c>
      <c r="H1595" s="6">
        <f t="shared" si="279"/>
        <v>5.0556117290192115E-4</v>
      </c>
      <c r="I1595" s="6">
        <f t="shared" si="280"/>
        <v>7.0403816600229257E-4</v>
      </c>
      <c r="J1595" s="6">
        <f t="shared" si="281"/>
        <v>0.80485338725984013</v>
      </c>
      <c r="K1595" s="6">
        <f t="shared" si="282"/>
        <v>0.49838824271437082</v>
      </c>
      <c r="L1595" s="2">
        <f t="shared" si="283"/>
        <v>0.4013814310636879</v>
      </c>
      <c r="M1595" s="2">
        <f t="shared" si="284"/>
        <v>0.4016962532027078</v>
      </c>
    </row>
    <row r="1596" spans="1:13" x14ac:dyDescent="0.3">
      <c r="A1596" t="s">
        <v>1653</v>
      </c>
      <c r="B1596">
        <v>40.375</v>
      </c>
      <c r="C1596" s="5">
        <f t="shared" si="275"/>
        <v>6.7499999999999005E-2</v>
      </c>
      <c r="D1596" s="5">
        <f t="shared" si="276"/>
        <v>-2.1874999999999645E-2</v>
      </c>
      <c r="E1596" s="5">
        <f t="shared" si="277"/>
        <v>6.25E-2</v>
      </c>
      <c r="F1596" s="5">
        <f t="shared" si="278"/>
        <v>2.8750000000000497E-2</v>
      </c>
      <c r="G1596" s="2">
        <f t="shared" si="274"/>
        <v>1593</v>
      </c>
      <c r="H1596" s="6">
        <f t="shared" si="279"/>
        <v>5.0556117290192115E-4</v>
      </c>
      <c r="I1596" s="6">
        <f t="shared" si="280"/>
        <v>7.0421258397974885E-4</v>
      </c>
      <c r="J1596" s="6">
        <f t="shared" si="281"/>
        <v>0.80535894843274203</v>
      </c>
      <c r="K1596" s="6">
        <f t="shared" si="282"/>
        <v>0.49909245529835056</v>
      </c>
      <c r="L1596" s="2">
        <f t="shared" si="283"/>
        <v>0.40220089673688203</v>
      </c>
      <c r="M1596" s="2">
        <f t="shared" si="284"/>
        <v>0.40251747473938831</v>
      </c>
    </row>
    <row r="1597" spans="1:13" x14ac:dyDescent="0.3">
      <c r="A1597" t="s">
        <v>1654</v>
      </c>
      <c r="B1597">
        <v>40.5</v>
      </c>
      <c r="C1597" s="5">
        <f t="shared" si="275"/>
        <v>6.25E-2</v>
      </c>
      <c r="D1597" s="5">
        <f t="shared" si="276"/>
        <v>-3.3749999999999503E-2</v>
      </c>
      <c r="E1597" s="5">
        <f t="shared" si="277"/>
        <v>0</v>
      </c>
      <c r="F1597" s="5">
        <f t="shared" si="278"/>
        <v>-3.125E-2</v>
      </c>
      <c r="G1597" s="2">
        <f t="shared" si="274"/>
        <v>1594</v>
      </c>
      <c r="H1597" s="6">
        <f t="shared" si="279"/>
        <v>5.0556117290192115E-4</v>
      </c>
      <c r="I1597" s="6">
        <f t="shared" si="280"/>
        <v>7.0639280869795238E-4</v>
      </c>
      <c r="J1597" s="6">
        <f t="shared" si="281"/>
        <v>0.80586450960564393</v>
      </c>
      <c r="K1597" s="6">
        <f t="shared" si="282"/>
        <v>0.4997988481070485</v>
      </c>
      <c r="L1597" s="2">
        <f t="shared" si="283"/>
        <v>0.40302283252311638</v>
      </c>
      <c r="M1597" s="2">
        <f t="shared" si="284"/>
        <v>0.40333941052562267</v>
      </c>
    </row>
    <row r="1598" spans="1:13" x14ac:dyDescent="0.3">
      <c r="A1598" t="s">
        <v>1655</v>
      </c>
      <c r="B1598">
        <v>40.5</v>
      </c>
      <c r="C1598" s="5">
        <f t="shared" si="275"/>
        <v>0</v>
      </c>
      <c r="D1598" s="5">
        <f t="shared" si="276"/>
        <v>-6.2499999999996447E-3</v>
      </c>
      <c r="E1598" s="5">
        <f t="shared" si="277"/>
        <v>0</v>
      </c>
      <c r="F1598" s="5">
        <f t="shared" si="278"/>
        <v>0</v>
      </c>
      <c r="G1598" s="2">
        <f t="shared" si="274"/>
        <v>1595</v>
      </c>
      <c r="H1598" s="6">
        <f t="shared" si="279"/>
        <v>5.0556117290192115E-4</v>
      </c>
      <c r="I1598" s="6">
        <f t="shared" si="280"/>
        <v>7.0639280869795238E-4</v>
      </c>
      <c r="J1598" s="6">
        <f t="shared" si="281"/>
        <v>0.80637007077854583</v>
      </c>
      <c r="K1598" s="6">
        <f t="shared" si="282"/>
        <v>0.50050524091574644</v>
      </c>
      <c r="L1598" s="2">
        <f t="shared" si="283"/>
        <v>0.40384548255890451</v>
      </c>
      <c r="M1598" s="2">
        <f t="shared" si="284"/>
        <v>0.40416206056141085</v>
      </c>
    </row>
    <row r="1599" spans="1:13" x14ac:dyDescent="0.3">
      <c r="A1599" t="s">
        <v>1656</v>
      </c>
      <c r="B1599">
        <v>40.5</v>
      </c>
      <c r="C1599" s="5">
        <f t="shared" si="275"/>
        <v>5.0000000000000711E-2</v>
      </c>
      <c r="D1599" s="5">
        <f t="shared" si="276"/>
        <v>2.8124999999999289E-2</v>
      </c>
      <c r="E1599" s="5">
        <f t="shared" si="277"/>
        <v>5.0000000000000711E-2</v>
      </c>
      <c r="F1599" s="5">
        <f t="shared" si="278"/>
        <v>2.5000000000000355E-2</v>
      </c>
      <c r="G1599" s="2">
        <f t="shared" si="274"/>
        <v>1596</v>
      </c>
      <c r="H1599" s="6">
        <f t="shared" si="279"/>
        <v>5.0556117290192115E-4</v>
      </c>
      <c r="I1599" s="6">
        <f t="shared" si="280"/>
        <v>7.0639280869795238E-4</v>
      </c>
      <c r="J1599" s="6">
        <f t="shared" si="281"/>
        <v>0.80687563195144774</v>
      </c>
      <c r="K1599" s="6">
        <f t="shared" si="282"/>
        <v>0.50121163372444444</v>
      </c>
      <c r="L1599" s="2">
        <f t="shared" si="283"/>
        <v>0.40466884684424648</v>
      </c>
      <c r="M1599" s="2">
        <f t="shared" si="284"/>
        <v>0.40498683218291059</v>
      </c>
    </row>
    <row r="1600" spans="1:13" x14ac:dyDescent="0.3">
      <c r="A1600" t="s">
        <v>1657</v>
      </c>
      <c r="B1600">
        <v>40.6</v>
      </c>
      <c r="C1600" s="5">
        <f t="shared" si="275"/>
        <v>5.6249999999998579E-2</v>
      </c>
      <c r="D1600" s="5">
        <f t="shared" si="276"/>
        <v>-2.1875000000001421E-2</v>
      </c>
      <c r="E1600" s="5">
        <f t="shared" si="277"/>
        <v>6.2499999999978684E-3</v>
      </c>
      <c r="F1600" s="5">
        <f t="shared" si="278"/>
        <v>-2.1875000000001421E-2</v>
      </c>
      <c r="G1600" s="2">
        <f t="shared" si="274"/>
        <v>1597</v>
      </c>
      <c r="H1600" s="6">
        <f t="shared" si="279"/>
        <v>5.0556117290192115E-4</v>
      </c>
      <c r="I1600" s="6">
        <f t="shared" si="280"/>
        <v>7.0813698847251526E-4</v>
      </c>
      <c r="J1600" s="6">
        <f t="shared" si="281"/>
        <v>0.80738119312434964</v>
      </c>
      <c r="K1600" s="6">
        <f t="shared" si="282"/>
        <v>0.50191977071291694</v>
      </c>
      <c r="L1600" s="2">
        <f t="shared" si="283"/>
        <v>0.40549433447887917</v>
      </c>
      <c r="M1600" s="2">
        <f t="shared" si="284"/>
        <v>0.40581249584478674</v>
      </c>
    </row>
    <row r="1601" spans="1:13" x14ac:dyDescent="0.3">
      <c r="A1601" t="s">
        <v>1658</v>
      </c>
      <c r="B1601">
        <v>40.612499999999997</v>
      </c>
      <c r="C1601" s="5">
        <f t="shared" si="275"/>
        <v>6.2499999999978684E-3</v>
      </c>
      <c r="D1601" s="5">
        <f t="shared" si="276"/>
        <v>-2.4999999999998579E-2</v>
      </c>
      <c r="E1601" s="5">
        <f t="shared" si="277"/>
        <v>0</v>
      </c>
      <c r="F1601" s="5">
        <f t="shared" si="278"/>
        <v>-3.1249999999989342E-3</v>
      </c>
      <c r="G1601" s="2">
        <f t="shared" si="274"/>
        <v>1598</v>
      </c>
      <c r="H1601" s="6">
        <f t="shared" si="279"/>
        <v>5.0556117290192115E-4</v>
      </c>
      <c r="I1601" s="6">
        <f t="shared" si="280"/>
        <v>7.0835501094433553E-4</v>
      </c>
      <c r="J1601" s="6">
        <f t="shared" si="281"/>
        <v>0.80788675429725154</v>
      </c>
      <c r="K1601" s="6">
        <f t="shared" si="282"/>
        <v>0.50262812572386129</v>
      </c>
      <c r="L1601" s="2">
        <f t="shared" si="283"/>
        <v>0.40632071437433565</v>
      </c>
      <c r="M1601" s="2">
        <f t="shared" si="284"/>
        <v>0.40663887574024321</v>
      </c>
    </row>
    <row r="1602" spans="1:13" x14ac:dyDescent="0.3">
      <c r="A1602" t="s">
        <v>1659</v>
      </c>
      <c r="B1602">
        <v>40.612499999999997</v>
      </c>
      <c r="C1602" s="5">
        <f t="shared" si="275"/>
        <v>6.2500000000014211E-3</v>
      </c>
      <c r="D1602" s="5">
        <f t="shared" si="276"/>
        <v>4.3750000000001066E-2</v>
      </c>
      <c r="E1602" s="5">
        <f t="shared" si="277"/>
        <v>6.2500000000014211E-3</v>
      </c>
      <c r="F1602" s="5">
        <f t="shared" si="278"/>
        <v>3.1250000000007105E-3</v>
      </c>
      <c r="G1602" s="2">
        <f t="shared" si="274"/>
        <v>1599</v>
      </c>
      <c r="H1602" s="6">
        <f t="shared" si="279"/>
        <v>5.0556117290192115E-4</v>
      </c>
      <c r="I1602" s="6">
        <f t="shared" si="280"/>
        <v>7.0835501094433553E-4</v>
      </c>
      <c r="J1602" s="6">
        <f t="shared" si="281"/>
        <v>0.80839231547015344</v>
      </c>
      <c r="K1602" s="6">
        <f t="shared" si="282"/>
        <v>0.50333648073480564</v>
      </c>
      <c r="L1602" s="2">
        <f t="shared" si="283"/>
        <v>0.4071478105033724</v>
      </c>
      <c r="M1602" s="2">
        <f t="shared" si="284"/>
        <v>0.40746614811697085</v>
      </c>
    </row>
    <row r="1603" spans="1:13" x14ac:dyDescent="0.3">
      <c r="A1603" t="s">
        <v>1660</v>
      </c>
      <c r="B1603">
        <v>40.625</v>
      </c>
      <c r="C1603" s="5">
        <f t="shared" si="275"/>
        <v>9.375E-2</v>
      </c>
      <c r="D1603" s="5">
        <f t="shared" si="276"/>
        <v>7.8125E-2</v>
      </c>
      <c r="E1603" s="5">
        <f t="shared" si="277"/>
        <v>8.7499999999998579E-2</v>
      </c>
      <c r="F1603" s="5">
        <f t="shared" si="278"/>
        <v>4.0624999999998579E-2</v>
      </c>
      <c r="G1603" s="2">
        <f t="shared" si="274"/>
        <v>1600</v>
      </c>
      <c r="H1603" s="6">
        <f t="shared" si="279"/>
        <v>5.0556117290192115E-4</v>
      </c>
      <c r="I1603" s="6">
        <f t="shared" si="280"/>
        <v>7.085730334161559E-4</v>
      </c>
      <c r="J1603" s="6">
        <f t="shared" si="281"/>
        <v>0.80889787664305535</v>
      </c>
      <c r="K1603" s="6">
        <f t="shared" si="282"/>
        <v>0.50404505376822184</v>
      </c>
      <c r="L1603" s="2">
        <f t="shared" si="283"/>
        <v>0.40797579933412775</v>
      </c>
      <c r="M1603" s="2">
        <f t="shared" si="284"/>
        <v>0.40829660595852935</v>
      </c>
    </row>
    <row r="1604" spans="1:13" x14ac:dyDescent="0.3">
      <c r="A1604" t="s">
        <v>1661</v>
      </c>
      <c r="B1604">
        <v>40.799999999999997</v>
      </c>
      <c r="C1604" s="5">
        <f t="shared" si="275"/>
        <v>0.16250000000000142</v>
      </c>
      <c r="D1604" s="5">
        <f t="shared" si="276"/>
        <v>6.5625000000000711E-2</v>
      </c>
      <c r="E1604" s="5">
        <f t="shared" si="277"/>
        <v>7.5000000000002842E-2</v>
      </c>
      <c r="F1604" s="5">
        <f t="shared" si="278"/>
        <v>-6.2499999999978684E-3</v>
      </c>
      <c r="G1604" s="2">
        <f t="shared" si="274"/>
        <v>1601</v>
      </c>
      <c r="H1604" s="6">
        <f t="shared" si="279"/>
        <v>5.0556117290192115E-4</v>
      </c>
      <c r="I1604" s="6">
        <f t="shared" si="280"/>
        <v>7.1162534802164082E-4</v>
      </c>
      <c r="J1604" s="6">
        <f t="shared" si="281"/>
        <v>0.80940343781595725</v>
      </c>
      <c r="K1604" s="6">
        <f t="shared" si="282"/>
        <v>0.50475667911624345</v>
      </c>
      <c r="L1604" s="2">
        <f t="shared" si="283"/>
        <v>0.40880697671597754</v>
      </c>
      <c r="M1604" s="2">
        <f t="shared" si="284"/>
        <v>0.4091299009580377</v>
      </c>
    </row>
    <row r="1605" spans="1:13" x14ac:dyDescent="0.3">
      <c r="A1605" t="s">
        <v>1662</v>
      </c>
      <c r="B1605">
        <v>40.950000000000003</v>
      </c>
      <c r="C1605" s="5">
        <f t="shared" si="275"/>
        <v>0.22500000000000142</v>
      </c>
      <c r="D1605" s="5">
        <f t="shared" si="276"/>
        <v>-6.2500000000014211E-3</v>
      </c>
      <c r="E1605" s="5">
        <f t="shared" si="277"/>
        <v>0.14999999999999858</v>
      </c>
      <c r="F1605" s="5">
        <f t="shared" si="278"/>
        <v>3.7499999999997868E-2</v>
      </c>
      <c r="G1605" s="2">
        <f t="shared" si="274"/>
        <v>1602</v>
      </c>
      <c r="H1605" s="6">
        <f t="shared" si="279"/>
        <v>5.0556117290192115E-4</v>
      </c>
      <c r="I1605" s="6">
        <f t="shared" si="280"/>
        <v>7.1424161768348521E-4</v>
      </c>
      <c r="J1605" s="6">
        <f t="shared" si="281"/>
        <v>0.80990899898885915</v>
      </c>
      <c r="K1605" s="6">
        <f t="shared" si="282"/>
        <v>0.50547092073392696</v>
      </c>
      <c r="L1605" s="2">
        <f t="shared" si="283"/>
        <v>0.40964099390114583</v>
      </c>
      <c r="M1605" s="2">
        <f t="shared" si="284"/>
        <v>0.40996815602389175</v>
      </c>
    </row>
    <row r="1606" spans="1:13" x14ac:dyDescent="0.3">
      <c r="A1606" t="s">
        <v>1663</v>
      </c>
      <c r="B1606">
        <v>41.25</v>
      </c>
      <c r="C1606" s="5">
        <f t="shared" si="275"/>
        <v>0.14999999999999858</v>
      </c>
      <c r="D1606" s="5">
        <f t="shared" si="276"/>
        <v>7.4999999999999289E-2</v>
      </c>
      <c r="E1606" s="5">
        <f t="shared" si="277"/>
        <v>0</v>
      </c>
      <c r="F1606" s="5">
        <f t="shared" si="278"/>
        <v>-7.4999999999999289E-2</v>
      </c>
      <c r="G1606" s="2">
        <f t="shared" ref="G1606:G1669" si="285">G1605+1</f>
        <v>1603</v>
      </c>
      <c r="H1606" s="6">
        <f t="shared" si="279"/>
        <v>5.0556117290192115E-4</v>
      </c>
      <c r="I1606" s="6">
        <f t="shared" si="280"/>
        <v>7.1947415700717376E-4</v>
      </c>
      <c r="J1606" s="6">
        <f t="shared" si="281"/>
        <v>0.81041456016176106</v>
      </c>
      <c r="K1606" s="6">
        <f t="shared" si="282"/>
        <v>0.50619039489093409</v>
      </c>
      <c r="L1606" s="2">
        <f t="shared" si="283"/>
        <v>0.41047997644339723</v>
      </c>
      <c r="M1606" s="2">
        <f t="shared" si="284"/>
        <v>0.4108071385661432</v>
      </c>
    </row>
    <row r="1607" spans="1:13" x14ac:dyDescent="0.3">
      <c r="A1607" t="s">
        <v>1664</v>
      </c>
      <c r="B1607">
        <v>41.25</v>
      </c>
      <c r="C1607" s="5">
        <f t="shared" si="275"/>
        <v>0.375</v>
      </c>
      <c r="D1607" s="5">
        <f t="shared" si="276"/>
        <v>0.11250000000000071</v>
      </c>
      <c r="E1607" s="5">
        <f t="shared" si="277"/>
        <v>0.375</v>
      </c>
      <c r="F1607" s="5">
        <f t="shared" si="278"/>
        <v>0.1875</v>
      </c>
      <c r="G1607" s="2">
        <f t="shared" si="285"/>
        <v>1604</v>
      </c>
      <c r="H1607" s="6">
        <f t="shared" si="279"/>
        <v>5.0556117290192115E-4</v>
      </c>
      <c r="I1607" s="6">
        <f t="shared" si="280"/>
        <v>7.1947415700717376E-4</v>
      </c>
      <c r="J1607" s="6">
        <f t="shared" si="281"/>
        <v>0.81092012133466296</v>
      </c>
      <c r="K1607" s="6">
        <f t="shared" si="282"/>
        <v>0.50690986904794122</v>
      </c>
      <c r="L1607" s="2">
        <f t="shared" si="283"/>
        <v>0.41131968646204603</v>
      </c>
      <c r="M1607" s="2">
        <f t="shared" si="284"/>
        <v>0.41165745651335012</v>
      </c>
    </row>
    <row r="1608" spans="1:13" x14ac:dyDescent="0.3">
      <c r="A1608" t="s">
        <v>1665</v>
      </c>
      <c r="B1608">
        <v>42</v>
      </c>
      <c r="C1608" s="5">
        <f t="shared" si="275"/>
        <v>0.375</v>
      </c>
      <c r="D1608" s="5">
        <f t="shared" si="276"/>
        <v>-0.1875</v>
      </c>
      <c r="E1608" s="5">
        <f t="shared" si="277"/>
        <v>0</v>
      </c>
      <c r="F1608" s="5">
        <f t="shared" si="278"/>
        <v>-0.1875</v>
      </c>
      <c r="G1608" s="2">
        <f t="shared" si="285"/>
        <v>1605</v>
      </c>
      <c r="H1608" s="6">
        <f t="shared" si="279"/>
        <v>5.0556117290192115E-4</v>
      </c>
      <c r="I1608" s="6">
        <f t="shared" si="280"/>
        <v>7.3255550531639503E-4</v>
      </c>
      <c r="J1608" s="6">
        <f t="shared" si="281"/>
        <v>0.81142568250756486</v>
      </c>
      <c r="K1608" s="6">
        <f t="shared" si="282"/>
        <v>0.50764242455325759</v>
      </c>
      <c r="L1608" s="2">
        <f t="shared" si="283"/>
        <v>0.41217074511249396</v>
      </c>
      <c r="M1608" s="2">
        <f t="shared" si="284"/>
        <v>0.41250851516379805</v>
      </c>
    </row>
    <row r="1609" spans="1:13" x14ac:dyDescent="0.3">
      <c r="A1609" t="s">
        <v>1666</v>
      </c>
      <c r="B1609">
        <v>42</v>
      </c>
      <c r="C1609" s="5">
        <f t="shared" si="275"/>
        <v>0</v>
      </c>
      <c r="D1609" s="5">
        <f t="shared" si="276"/>
        <v>-0.1875</v>
      </c>
      <c r="E1609" s="5">
        <f t="shared" si="277"/>
        <v>0</v>
      </c>
      <c r="F1609" s="5">
        <f t="shared" si="278"/>
        <v>0</v>
      </c>
      <c r="G1609" s="2">
        <f t="shared" si="285"/>
        <v>1606</v>
      </c>
      <c r="H1609" s="6">
        <f t="shared" si="279"/>
        <v>5.0556117290192115E-4</v>
      </c>
      <c r="I1609" s="6">
        <f t="shared" si="280"/>
        <v>7.3255550531639503E-4</v>
      </c>
      <c r="J1609" s="6">
        <f t="shared" si="281"/>
        <v>0.81193124368046676</v>
      </c>
      <c r="K1609" s="6">
        <f t="shared" si="282"/>
        <v>0.50837498005857396</v>
      </c>
      <c r="L1609" s="2">
        <f t="shared" si="283"/>
        <v>0.41302254446618286</v>
      </c>
      <c r="M1609" s="2">
        <f t="shared" si="284"/>
        <v>0.41336031451748695</v>
      </c>
    </row>
    <row r="1610" spans="1:13" x14ac:dyDescent="0.3">
      <c r="A1610" t="s">
        <v>1667</v>
      </c>
      <c r="B1610">
        <v>42</v>
      </c>
      <c r="C1610" s="5">
        <f t="shared" si="275"/>
        <v>0</v>
      </c>
      <c r="D1610" s="5">
        <f t="shared" si="276"/>
        <v>0</v>
      </c>
      <c r="E1610" s="5">
        <f t="shared" si="277"/>
        <v>0</v>
      </c>
      <c r="F1610" s="5">
        <f t="shared" si="278"/>
        <v>0</v>
      </c>
      <c r="G1610" s="2">
        <f t="shared" si="285"/>
        <v>1607</v>
      </c>
      <c r="H1610" s="6">
        <f t="shared" si="279"/>
        <v>5.0556117290192115E-4</v>
      </c>
      <c r="I1610" s="6">
        <f t="shared" si="280"/>
        <v>7.3255550531639503E-4</v>
      </c>
      <c r="J1610" s="6">
        <f t="shared" si="281"/>
        <v>0.81243680485336867</v>
      </c>
      <c r="K1610" s="6">
        <f t="shared" si="282"/>
        <v>0.50910753556389032</v>
      </c>
      <c r="L1610" s="2">
        <f t="shared" si="283"/>
        <v>0.41387508452311267</v>
      </c>
      <c r="M1610" s="2">
        <f t="shared" si="284"/>
        <v>0.41421285457441681</v>
      </c>
    </row>
    <row r="1611" spans="1:13" x14ac:dyDescent="0.3">
      <c r="A1611" t="s">
        <v>1668</v>
      </c>
      <c r="B1611">
        <v>42</v>
      </c>
      <c r="C1611" s="5">
        <f t="shared" si="275"/>
        <v>0</v>
      </c>
      <c r="D1611" s="5">
        <f t="shared" si="276"/>
        <v>0</v>
      </c>
      <c r="E1611" s="5">
        <f t="shared" si="277"/>
        <v>0</v>
      </c>
      <c r="F1611" s="5">
        <f t="shared" si="278"/>
        <v>0</v>
      </c>
      <c r="G1611" s="2">
        <f t="shared" si="285"/>
        <v>1608</v>
      </c>
      <c r="H1611" s="6">
        <f t="shared" si="279"/>
        <v>5.0556117290192115E-4</v>
      </c>
      <c r="I1611" s="6">
        <f t="shared" si="280"/>
        <v>7.3255550531639503E-4</v>
      </c>
      <c r="J1611" s="6">
        <f t="shared" si="281"/>
        <v>0.81294236602627057</v>
      </c>
      <c r="K1611" s="6">
        <f t="shared" si="282"/>
        <v>0.50984009106920669</v>
      </c>
      <c r="L1611" s="2">
        <f t="shared" si="283"/>
        <v>0.4147283652832835</v>
      </c>
      <c r="M1611" s="2">
        <f t="shared" si="284"/>
        <v>0.41506613533458758</v>
      </c>
    </row>
    <row r="1612" spans="1:13" x14ac:dyDescent="0.3">
      <c r="A1612" t="s">
        <v>1669</v>
      </c>
      <c r="B1612">
        <v>42</v>
      </c>
      <c r="C1612" s="5">
        <f t="shared" si="275"/>
        <v>0</v>
      </c>
      <c r="D1612" s="5">
        <f t="shared" si="276"/>
        <v>0</v>
      </c>
      <c r="E1612" s="5">
        <f t="shared" si="277"/>
        <v>0</v>
      </c>
      <c r="F1612" s="5">
        <f t="shared" si="278"/>
        <v>0</v>
      </c>
      <c r="G1612" s="2">
        <f t="shared" si="285"/>
        <v>1609</v>
      </c>
      <c r="H1612" s="6">
        <f t="shared" si="279"/>
        <v>5.0556117290192115E-4</v>
      </c>
      <c r="I1612" s="6">
        <f t="shared" si="280"/>
        <v>7.3255550531639503E-4</v>
      </c>
      <c r="J1612" s="6">
        <f t="shared" si="281"/>
        <v>0.81344792719917247</v>
      </c>
      <c r="K1612" s="6">
        <f t="shared" si="282"/>
        <v>0.51057264657452306</v>
      </c>
      <c r="L1612" s="2">
        <f t="shared" si="283"/>
        <v>0.41558238674669529</v>
      </c>
      <c r="M1612" s="2">
        <f t="shared" si="284"/>
        <v>0.41592015679799937</v>
      </c>
    </row>
    <row r="1613" spans="1:13" x14ac:dyDescent="0.3">
      <c r="A1613" t="s">
        <v>1670</v>
      </c>
      <c r="B1613">
        <v>42</v>
      </c>
      <c r="C1613" s="5">
        <f t="shared" si="275"/>
        <v>0</v>
      </c>
      <c r="D1613" s="5">
        <f t="shared" si="276"/>
        <v>1.6500000000000625E-2</v>
      </c>
      <c r="E1613" s="5">
        <f t="shared" si="277"/>
        <v>0</v>
      </c>
      <c r="F1613" s="5">
        <f t="shared" si="278"/>
        <v>0</v>
      </c>
      <c r="G1613" s="2">
        <f t="shared" si="285"/>
        <v>1610</v>
      </c>
      <c r="H1613" s="6">
        <f t="shared" si="279"/>
        <v>5.0556117290192115E-4</v>
      </c>
      <c r="I1613" s="6">
        <f t="shared" si="280"/>
        <v>7.3255550531639503E-4</v>
      </c>
      <c r="J1613" s="6">
        <f t="shared" si="281"/>
        <v>0.81395348837207437</v>
      </c>
      <c r="K1613" s="6">
        <f t="shared" si="282"/>
        <v>0.51130520207983943</v>
      </c>
      <c r="L1613" s="2">
        <f t="shared" si="283"/>
        <v>0.41643714891334804</v>
      </c>
      <c r="M1613" s="2">
        <f t="shared" si="284"/>
        <v>0.41677491896465213</v>
      </c>
    </row>
    <row r="1614" spans="1:13" x14ac:dyDescent="0.3">
      <c r="A1614" t="s">
        <v>1671</v>
      </c>
      <c r="B1614">
        <v>42</v>
      </c>
      <c r="C1614" s="5">
        <f t="shared" si="275"/>
        <v>3.3000000000001251E-2</v>
      </c>
      <c r="D1614" s="5">
        <f t="shared" si="276"/>
        <v>1.8749999999998934E-2</v>
      </c>
      <c r="E1614" s="5">
        <f t="shared" si="277"/>
        <v>3.3000000000001251E-2</v>
      </c>
      <c r="F1614" s="5">
        <f t="shared" si="278"/>
        <v>1.6500000000000625E-2</v>
      </c>
      <c r="G1614" s="2">
        <f t="shared" si="285"/>
        <v>1611</v>
      </c>
      <c r="H1614" s="6">
        <f t="shared" si="279"/>
        <v>5.0556117290192115E-4</v>
      </c>
      <c r="I1614" s="6">
        <f t="shared" si="280"/>
        <v>7.3255550531639503E-4</v>
      </c>
      <c r="J1614" s="6">
        <f t="shared" si="281"/>
        <v>0.81445904954497628</v>
      </c>
      <c r="K1614" s="6">
        <f t="shared" si="282"/>
        <v>0.51203775758515579</v>
      </c>
      <c r="L1614" s="2">
        <f t="shared" si="283"/>
        <v>0.41729265178324176</v>
      </c>
      <c r="M1614" s="2">
        <f t="shared" si="284"/>
        <v>0.41763135940612689</v>
      </c>
    </row>
    <row r="1615" spans="1:13" x14ac:dyDescent="0.3">
      <c r="A1615" t="s">
        <v>1672</v>
      </c>
      <c r="B1615">
        <v>42.066000000000003</v>
      </c>
      <c r="C1615" s="5">
        <f t="shared" si="275"/>
        <v>3.7499999999997868E-2</v>
      </c>
      <c r="D1615" s="5">
        <f t="shared" si="276"/>
        <v>-1.425000000000054E-2</v>
      </c>
      <c r="E1615" s="5">
        <f t="shared" si="277"/>
        <v>4.4999999999966178E-3</v>
      </c>
      <c r="F1615" s="5">
        <f t="shared" si="278"/>
        <v>-1.4250000000002316E-2</v>
      </c>
      <c r="G1615" s="2">
        <f t="shared" si="285"/>
        <v>1612</v>
      </c>
      <c r="H1615" s="6">
        <f t="shared" si="279"/>
        <v>5.0556117290192115E-4</v>
      </c>
      <c r="I1615" s="6">
        <f t="shared" si="280"/>
        <v>7.3370666396760657E-4</v>
      </c>
      <c r="J1615" s="6">
        <f t="shared" si="281"/>
        <v>0.81496461071787818</v>
      </c>
      <c r="K1615" s="6">
        <f t="shared" si="282"/>
        <v>0.51277146424912345</v>
      </c>
      <c r="L1615" s="2">
        <f t="shared" si="283"/>
        <v>0.41814983409191969</v>
      </c>
      <c r="M1615" s="2">
        <f t="shared" si="284"/>
        <v>0.41848866964483589</v>
      </c>
    </row>
    <row r="1616" spans="1:13" x14ac:dyDescent="0.3">
      <c r="A1616" t="s">
        <v>1673</v>
      </c>
      <c r="B1616">
        <v>42.074999999999996</v>
      </c>
      <c r="C1616" s="5">
        <f t="shared" si="275"/>
        <v>4.5000000000001705E-3</v>
      </c>
      <c r="D1616" s="5">
        <f t="shared" si="276"/>
        <v>9.3750000000001776E-2</v>
      </c>
      <c r="E1616" s="5">
        <f t="shared" si="277"/>
        <v>3.5527136788005009E-15</v>
      </c>
      <c r="F1616" s="5">
        <f t="shared" si="278"/>
        <v>-2.2499999999965326E-3</v>
      </c>
      <c r="G1616" s="2">
        <f t="shared" si="285"/>
        <v>1613</v>
      </c>
      <c r="H1616" s="6">
        <f t="shared" si="279"/>
        <v>5.0556117290192115E-4</v>
      </c>
      <c r="I1616" s="6">
        <f t="shared" si="280"/>
        <v>7.3386364014731706E-4</v>
      </c>
      <c r="J1616" s="6">
        <f t="shared" si="281"/>
        <v>0.81547017189078008</v>
      </c>
      <c r="K1616" s="6">
        <f t="shared" si="282"/>
        <v>0.51350532788927072</v>
      </c>
      <c r="L1616" s="2">
        <f t="shared" si="283"/>
        <v>0.41900788635655406</v>
      </c>
      <c r="M1616" s="2">
        <f t="shared" si="284"/>
        <v>0.41934672190947025</v>
      </c>
    </row>
    <row r="1617" spans="1:13" x14ac:dyDescent="0.3">
      <c r="A1617" t="s">
        <v>1674</v>
      </c>
      <c r="B1617">
        <v>42.075000000000003</v>
      </c>
      <c r="C1617" s="5">
        <f t="shared" si="275"/>
        <v>0.22500000000000142</v>
      </c>
      <c r="D1617" s="5">
        <f t="shared" si="276"/>
        <v>0.1664999999999992</v>
      </c>
      <c r="E1617" s="5">
        <f t="shared" si="277"/>
        <v>0.22499999999999787</v>
      </c>
      <c r="F1617" s="5">
        <f t="shared" si="278"/>
        <v>0.11249999999999716</v>
      </c>
      <c r="G1617" s="2">
        <f t="shared" si="285"/>
        <v>1614</v>
      </c>
      <c r="H1617" s="6">
        <f t="shared" si="279"/>
        <v>5.0556117290192115E-4</v>
      </c>
      <c r="I1617" s="6">
        <f t="shared" si="280"/>
        <v>7.3386364014731728E-4</v>
      </c>
      <c r="J1617" s="6">
        <f t="shared" si="281"/>
        <v>0.81597573306368198</v>
      </c>
      <c r="K1617" s="6">
        <f t="shared" si="282"/>
        <v>0.51423919152941799</v>
      </c>
      <c r="L1617" s="2">
        <f t="shared" si="283"/>
        <v>0.41986668064711374</v>
      </c>
      <c r="M1617" s="2">
        <f t="shared" si="284"/>
        <v>0.42021192063769569</v>
      </c>
    </row>
    <row r="1618" spans="1:13" x14ac:dyDescent="0.3">
      <c r="A1618" t="s">
        <v>1675</v>
      </c>
      <c r="B1618">
        <v>42.524999999999999</v>
      </c>
      <c r="C1618" s="5">
        <f t="shared" si="275"/>
        <v>0.33749999999999858</v>
      </c>
      <c r="D1618" s="5">
        <f t="shared" si="276"/>
        <v>-5.6250000000000355E-2</v>
      </c>
      <c r="E1618" s="5">
        <f t="shared" si="277"/>
        <v>0.11250000000000071</v>
      </c>
      <c r="F1618" s="5">
        <f t="shared" si="278"/>
        <v>-5.6249999999998579E-2</v>
      </c>
      <c r="G1618" s="2">
        <f t="shared" si="285"/>
        <v>1615</v>
      </c>
      <c r="H1618" s="6">
        <f t="shared" si="279"/>
        <v>5.0556117290192115E-4</v>
      </c>
      <c r="I1618" s="6">
        <f t="shared" si="280"/>
        <v>7.4171244913285E-4</v>
      </c>
      <c r="J1618" s="6">
        <f t="shared" si="281"/>
        <v>0.81648129423658389</v>
      </c>
      <c r="K1618" s="6">
        <f t="shared" si="282"/>
        <v>0.5149809039785509</v>
      </c>
      <c r="L1618" s="2">
        <f t="shared" si="283"/>
        <v>0.42073262933737066</v>
      </c>
      <c r="M1618" s="2">
        <f t="shared" si="284"/>
        <v>0.42108107353081192</v>
      </c>
    </row>
    <row r="1619" spans="1:13" x14ac:dyDescent="0.3">
      <c r="A1619" t="s">
        <v>1676</v>
      </c>
      <c r="B1619">
        <v>42.75</v>
      </c>
      <c r="C1619" s="5">
        <f t="shared" si="275"/>
        <v>0.11250000000000071</v>
      </c>
      <c r="D1619" s="5">
        <f t="shared" si="276"/>
        <v>-0.16874999999999929</v>
      </c>
      <c r="E1619" s="5">
        <f t="shared" si="277"/>
        <v>0</v>
      </c>
      <c r="F1619" s="5">
        <f t="shared" si="278"/>
        <v>-5.6250000000000355E-2</v>
      </c>
      <c r="G1619" s="2">
        <f t="shared" si="285"/>
        <v>1616</v>
      </c>
      <c r="H1619" s="6">
        <f t="shared" si="279"/>
        <v>5.0556117290192115E-4</v>
      </c>
      <c r="I1619" s="6">
        <f t="shared" si="280"/>
        <v>7.4563685362561642E-4</v>
      </c>
      <c r="J1619" s="6">
        <f t="shared" si="281"/>
        <v>0.81698685540948579</v>
      </c>
      <c r="K1619" s="6">
        <f t="shared" si="282"/>
        <v>0.51572654083217651</v>
      </c>
      <c r="L1619" s="2">
        <f t="shared" si="283"/>
        <v>0.42160253616057142</v>
      </c>
      <c r="M1619" s="2">
        <f t="shared" si="284"/>
        <v>0.42195098035401268</v>
      </c>
    </row>
    <row r="1620" spans="1:13" x14ac:dyDescent="0.3">
      <c r="A1620" t="s">
        <v>1677</v>
      </c>
      <c r="B1620">
        <v>42.75</v>
      </c>
      <c r="C1620" s="5">
        <f t="shared" si="275"/>
        <v>0</v>
      </c>
      <c r="D1620" s="5">
        <f t="shared" si="276"/>
        <v>-5.6250000000000355E-2</v>
      </c>
      <c r="E1620" s="5">
        <f t="shared" si="277"/>
        <v>0</v>
      </c>
      <c r="F1620" s="5">
        <f t="shared" si="278"/>
        <v>0</v>
      </c>
      <c r="G1620" s="2">
        <f t="shared" si="285"/>
        <v>1617</v>
      </c>
      <c r="H1620" s="6">
        <f t="shared" si="279"/>
        <v>5.0556117290192115E-4</v>
      </c>
      <c r="I1620" s="6">
        <f t="shared" si="280"/>
        <v>7.4563685362561642E-4</v>
      </c>
      <c r="J1620" s="6">
        <f t="shared" si="281"/>
        <v>0.81749241658238769</v>
      </c>
      <c r="K1620" s="6">
        <f t="shared" si="282"/>
        <v>0.51647217768580211</v>
      </c>
      <c r="L1620" s="2">
        <f t="shared" si="283"/>
        <v>0.42247319691385671</v>
      </c>
      <c r="M1620" s="2">
        <f t="shared" si="284"/>
        <v>0.42282164110729797</v>
      </c>
    </row>
    <row r="1621" spans="1:13" x14ac:dyDescent="0.3">
      <c r="A1621" t="s">
        <v>1678</v>
      </c>
      <c r="B1621">
        <v>42.75</v>
      </c>
      <c r="C1621" s="5">
        <f t="shared" si="275"/>
        <v>0</v>
      </c>
      <c r="D1621" s="5">
        <f t="shared" si="276"/>
        <v>3.7499999999999645E-2</v>
      </c>
      <c r="E1621" s="5">
        <f t="shared" si="277"/>
        <v>0</v>
      </c>
      <c r="F1621" s="5">
        <f t="shared" si="278"/>
        <v>0</v>
      </c>
      <c r="G1621" s="2">
        <f t="shared" si="285"/>
        <v>1618</v>
      </c>
      <c r="H1621" s="6">
        <f t="shared" si="279"/>
        <v>5.0556117290192115E-4</v>
      </c>
      <c r="I1621" s="6">
        <f t="shared" si="280"/>
        <v>7.4563685362561642E-4</v>
      </c>
      <c r="J1621" s="6">
        <f t="shared" si="281"/>
        <v>0.8179979777552896</v>
      </c>
      <c r="K1621" s="6">
        <f t="shared" si="282"/>
        <v>0.51721781453942772</v>
      </c>
      <c r="L1621" s="2">
        <f t="shared" si="283"/>
        <v>0.42334461159722658</v>
      </c>
      <c r="M1621" s="2">
        <f t="shared" si="284"/>
        <v>0.42369305579066785</v>
      </c>
    </row>
    <row r="1622" spans="1:13" x14ac:dyDescent="0.3">
      <c r="A1622" t="s">
        <v>1679</v>
      </c>
      <c r="B1622">
        <v>42.75</v>
      </c>
      <c r="C1622" s="5">
        <f t="shared" si="275"/>
        <v>7.4999999999999289E-2</v>
      </c>
      <c r="D1622" s="5">
        <f t="shared" si="276"/>
        <v>9.375E-2</v>
      </c>
      <c r="E1622" s="5">
        <f t="shared" si="277"/>
        <v>7.4999999999999289E-2</v>
      </c>
      <c r="F1622" s="5">
        <f t="shared" si="278"/>
        <v>3.7499999999999645E-2</v>
      </c>
      <c r="G1622" s="2">
        <f t="shared" si="285"/>
        <v>1619</v>
      </c>
      <c r="H1622" s="6">
        <f t="shared" si="279"/>
        <v>5.0556117290192115E-4</v>
      </c>
      <c r="I1622" s="6">
        <f t="shared" si="280"/>
        <v>7.4563685362561642E-4</v>
      </c>
      <c r="J1622" s="6">
        <f t="shared" si="281"/>
        <v>0.8185035389281915</v>
      </c>
      <c r="K1622" s="6">
        <f t="shared" si="282"/>
        <v>0.51796345139305333</v>
      </c>
      <c r="L1622" s="2">
        <f t="shared" si="283"/>
        <v>0.42421678021068104</v>
      </c>
      <c r="M1622" s="2">
        <f t="shared" si="284"/>
        <v>0.4245673658300993</v>
      </c>
    </row>
    <row r="1623" spans="1:13" x14ac:dyDescent="0.3">
      <c r="A1623" t="s">
        <v>1680</v>
      </c>
      <c r="B1623">
        <v>42.9</v>
      </c>
      <c r="C1623" s="5">
        <f t="shared" si="275"/>
        <v>0.1875</v>
      </c>
      <c r="D1623" s="5">
        <f t="shared" si="276"/>
        <v>1.8750000000000711E-2</v>
      </c>
      <c r="E1623" s="5">
        <f t="shared" si="277"/>
        <v>0.11250000000000071</v>
      </c>
      <c r="F1623" s="5">
        <f t="shared" si="278"/>
        <v>1.8750000000000711E-2</v>
      </c>
      <c r="G1623" s="2">
        <f t="shared" si="285"/>
        <v>1620</v>
      </c>
      <c r="H1623" s="6">
        <f t="shared" si="279"/>
        <v>5.0556117290192115E-4</v>
      </c>
      <c r="I1623" s="6">
        <f t="shared" si="280"/>
        <v>7.4825312328746058E-4</v>
      </c>
      <c r="J1623" s="6">
        <f t="shared" si="281"/>
        <v>0.8190091001010934</v>
      </c>
      <c r="K1623" s="6">
        <f t="shared" si="282"/>
        <v>0.51871170451634074</v>
      </c>
      <c r="L1623" s="2">
        <f t="shared" si="283"/>
        <v>0.42509184682556572</v>
      </c>
      <c r="M1623" s="2">
        <f t="shared" si="284"/>
        <v>0.42544564656797607</v>
      </c>
    </row>
    <row r="1624" spans="1:13" x14ac:dyDescent="0.3">
      <c r="A1624" t="s">
        <v>1681</v>
      </c>
      <c r="B1624">
        <v>43.125</v>
      </c>
      <c r="C1624" s="5">
        <f t="shared" si="275"/>
        <v>0.11250000000000071</v>
      </c>
      <c r="D1624" s="5">
        <f t="shared" si="276"/>
        <v>-9.0625000000001066E-2</v>
      </c>
      <c r="E1624" s="5">
        <f t="shared" si="277"/>
        <v>0</v>
      </c>
      <c r="F1624" s="5">
        <f t="shared" si="278"/>
        <v>-5.6250000000000355E-2</v>
      </c>
      <c r="G1624" s="2">
        <f t="shared" si="285"/>
        <v>1621</v>
      </c>
      <c r="H1624" s="6">
        <f t="shared" si="279"/>
        <v>5.0556117290192115E-4</v>
      </c>
      <c r="I1624" s="6">
        <f t="shared" si="280"/>
        <v>7.5217752778022711E-4</v>
      </c>
      <c r="J1624" s="6">
        <f t="shared" si="281"/>
        <v>0.8195146612739953</v>
      </c>
      <c r="K1624" s="6">
        <f t="shared" si="282"/>
        <v>0.51946388204412097</v>
      </c>
      <c r="L1624" s="2">
        <f t="shared" si="283"/>
        <v>0.42597088810694883</v>
      </c>
      <c r="M1624" s="2">
        <f t="shared" si="284"/>
        <v>0.42632468784935917</v>
      </c>
    </row>
    <row r="1625" spans="1:13" x14ac:dyDescent="0.3">
      <c r="A1625" t="s">
        <v>1682</v>
      </c>
      <c r="B1625">
        <v>43.125</v>
      </c>
      <c r="C1625" s="5">
        <f t="shared" si="275"/>
        <v>6.2499999999978684E-3</v>
      </c>
      <c r="D1625" s="5">
        <f t="shared" si="276"/>
        <v>-3.7500000000001421E-2</v>
      </c>
      <c r="E1625" s="5">
        <f t="shared" si="277"/>
        <v>6.2499999999978684E-3</v>
      </c>
      <c r="F1625" s="5">
        <f t="shared" si="278"/>
        <v>3.1249999999989342E-3</v>
      </c>
      <c r="G1625" s="2">
        <f t="shared" si="285"/>
        <v>1622</v>
      </c>
      <c r="H1625" s="6">
        <f t="shared" si="279"/>
        <v>5.0556117290192115E-4</v>
      </c>
      <c r="I1625" s="6">
        <f t="shared" si="280"/>
        <v>7.5217752778022711E-4</v>
      </c>
      <c r="J1625" s="6">
        <f t="shared" si="281"/>
        <v>0.82002022244689721</v>
      </c>
      <c r="K1625" s="6">
        <f t="shared" si="282"/>
        <v>0.5202160595719012</v>
      </c>
      <c r="L1625" s="2">
        <f t="shared" si="283"/>
        <v>0.42685068993183833</v>
      </c>
      <c r="M1625" s="2">
        <f t="shared" si="284"/>
        <v>0.42720466845708455</v>
      </c>
    </row>
    <row r="1626" spans="1:13" x14ac:dyDescent="0.3">
      <c r="A1626" t="s">
        <v>1683</v>
      </c>
      <c r="B1626">
        <v>43.137499999999996</v>
      </c>
      <c r="C1626" s="5">
        <f t="shared" si="275"/>
        <v>3.7499999999997868E-2</v>
      </c>
      <c r="D1626" s="5">
        <f t="shared" si="276"/>
        <v>1.2500000000001066E-2</v>
      </c>
      <c r="E1626" s="5">
        <f t="shared" si="277"/>
        <v>3.125E-2</v>
      </c>
      <c r="F1626" s="5">
        <f t="shared" si="278"/>
        <v>1.2500000000001066E-2</v>
      </c>
      <c r="G1626" s="2">
        <f t="shared" si="285"/>
        <v>1623</v>
      </c>
      <c r="H1626" s="6">
        <f t="shared" si="279"/>
        <v>5.0556117290192115E-4</v>
      </c>
      <c r="I1626" s="6">
        <f t="shared" si="280"/>
        <v>7.5239555025204737E-4</v>
      </c>
      <c r="J1626" s="6">
        <f t="shared" si="281"/>
        <v>0.82052578361979911</v>
      </c>
      <c r="K1626" s="6">
        <f t="shared" si="282"/>
        <v>0.52096845512215328</v>
      </c>
      <c r="L1626" s="2">
        <f t="shared" si="283"/>
        <v>0.42773143130351743</v>
      </c>
      <c r="M1626" s="2">
        <f t="shared" si="284"/>
        <v>0.42808630429406125</v>
      </c>
    </row>
    <row r="1627" spans="1:13" x14ac:dyDescent="0.3">
      <c r="A1627" t="s">
        <v>1684</v>
      </c>
      <c r="B1627">
        <v>43.199999999999996</v>
      </c>
      <c r="C1627" s="5">
        <f t="shared" ref="C1627:C1690" si="286">IF(AND(ISNUMBER(B1626),ISNUMBER(B1628)),(B1628-B1626)/2,"")</f>
        <v>3.125E-2</v>
      </c>
      <c r="D1627" s="5">
        <f t="shared" ref="D1627:D1690" si="287">IF(AND(ISNUMBER(C1626),ISNUMBER(C1628)),(C1628-C1626)/2,"")</f>
        <v>-1.8749999999998934E-2</v>
      </c>
      <c r="E1627" s="5">
        <f t="shared" ref="E1627:E1690" si="288">IF(AND(ISNUMBER(B1627),ISNUMBER(B1628)),(B1628-B1627)/2,"")</f>
        <v>0</v>
      </c>
      <c r="F1627" s="5">
        <f t="shared" ref="F1627:F1690" si="289">IF(AND(ISNUMBER(E1626),ISNUMBER(E1627)),(E1627-E1626)/2,"")</f>
        <v>-1.5625E-2</v>
      </c>
      <c r="G1627" s="2">
        <f t="shared" si="285"/>
        <v>1624</v>
      </c>
      <c r="H1627" s="6">
        <f t="shared" ref="H1627:H1690" si="290">1/MAX(G:G)</f>
        <v>5.0556117290192115E-4</v>
      </c>
      <c r="I1627" s="6">
        <f t="shared" ref="I1627:I1690" si="291">B1627/SUM(B:B)</f>
        <v>7.5348566261114914E-4</v>
      </c>
      <c r="J1627" s="6">
        <f t="shared" ref="J1627:J1690" si="292">H1627+J1626</f>
        <v>0.82103134479270101</v>
      </c>
      <c r="K1627" s="6">
        <f t="shared" ref="K1627:K1690" si="293">I1627+K1626</f>
        <v>0.52172194078476442</v>
      </c>
      <c r="L1627" s="2">
        <f t="shared" ref="L1627:L1690" si="294">K1627*J1628</f>
        <v>0.42861382900668488</v>
      </c>
      <c r="M1627" s="2">
        <f t="shared" ref="M1627:M1690" si="295">K1628*J1627</f>
        <v>0.4289687019972287</v>
      </c>
    </row>
    <row r="1628" spans="1:13" x14ac:dyDescent="0.3">
      <c r="A1628" t="s">
        <v>1685</v>
      </c>
      <c r="B1628">
        <v>43.199999999999996</v>
      </c>
      <c r="C1628" s="5">
        <f t="shared" si="286"/>
        <v>0</v>
      </c>
      <c r="D1628" s="5">
        <f t="shared" si="287"/>
        <v>-1.5625E-2</v>
      </c>
      <c r="E1628" s="5">
        <f t="shared" si="288"/>
        <v>0</v>
      </c>
      <c r="F1628" s="5">
        <f t="shared" si="289"/>
        <v>0</v>
      </c>
      <c r="G1628" s="2">
        <f t="shared" si="285"/>
        <v>1625</v>
      </c>
      <c r="H1628" s="6">
        <f t="shared" si="290"/>
        <v>5.0556117290192115E-4</v>
      </c>
      <c r="I1628" s="6">
        <f t="shared" si="291"/>
        <v>7.5348566261114914E-4</v>
      </c>
      <c r="J1628" s="6">
        <f t="shared" si="292"/>
        <v>0.82153690596560291</v>
      </c>
      <c r="K1628" s="6">
        <f t="shared" si="293"/>
        <v>0.52247542644737555</v>
      </c>
      <c r="L1628" s="2">
        <f t="shared" si="294"/>
        <v>0.42949698857604302</v>
      </c>
      <c r="M1628" s="2">
        <f t="shared" si="295"/>
        <v>0.42985186156658683</v>
      </c>
    </row>
    <row r="1629" spans="1:13" x14ac:dyDescent="0.3">
      <c r="A1629" t="s">
        <v>1686</v>
      </c>
      <c r="B1629">
        <v>43.199999999999996</v>
      </c>
      <c r="C1629" s="5">
        <f t="shared" si="286"/>
        <v>0</v>
      </c>
      <c r="D1629" s="5">
        <f t="shared" si="287"/>
        <v>6.2499999999996447E-3</v>
      </c>
      <c r="E1629" s="5">
        <f t="shared" si="288"/>
        <v>0</v>
      </c>
      <c r="F1629" s="5">
        <f t="shared" si="289"/>
        <v>0</v>
      </c>
      <c r="G1629" s="2">
        <f t="shared" si="285"/>
        <v>1626</v>
      </c>
      <c r="H1629" s="6">
        <f t="shared" si="290"/>
        <v>5.0556117290192115E-4</v>
      </c>
      <c r="I1629" s="6">
        <f t="shared" si="291"/>
        <v>7.5348566261114914E-4</v>
      </c>
      <c r="J1629" s="6">
        <f t="shared" si="292"/>
        <v>0.82204246713850482</v>
      </c>
      <c r="K1629" s="6">
        <f t="shared" si="293"/>
        <v>0.52322891210998668</v>
      </c>
      <c r="L1629" s="2">
        <f t="shared" si="294"/>
        <v>0.43038091001159184</v>
      </c>
      <c r="M1629" s="2">
        <f t="shared" si="295"/>
        <v>0.43073578300213572</v>
      </c>
    </row>
    <row r="1630" spans="1:13" x14ac:dyDescent="0.3">
      <c r="A1630" t="s">
        <v>1687</v>
      </c>
      <c r="B1630">
        <v>43.199999999999996</v>
      </c>
      <c r="C1630" s="5">
        <f t="shared" si="286"/>
        <v>1.2499999999999289E-2</v>
      </c>
      <c r="D1630" s="5">
        <f t="shared" si="287"/>
        <v>7.5000000000001066E-2</v>
      </c>
      <c r="E1630" s="5">
        <f t="shared" si="288"/>
        <v>1.2499999999999289E-2</v>
      </c>
      <c r="F1630" s="5">
        <f t="shared" si="289"/>
        <v>6.2499999999996447E-3</v>
      </c>
      <c r="G1630" s="2">
        <f t="shared" si="285"/>
        <v>1627</v>
      </c>
      <c r="H1630" s="6">
        <f t="shared" si="290"/>
        <v>5.0556117290192115E-4</v>
      </c>
      <c r="I1630" s="6">
        <f t="shared" si="291"/>
        <v>7.5348566261114914E-4</v>
      </c>
      <c r="J1630" s="6">
        <f t="shared" si="292"/>
        <v>0.82254802831140672</v>
      </c>
      <c r="K1630" s="6">
        <f t="shared" si="293"/>
        <v>0.52398239777259781</v>
      </c>
      <c r="L1630" s="2">
        <f t="shared" si="294"/>
        <v>0.43126559331333142</v>
      </c>
      <c r="M1630" s="2">
        <f t="shared" si="295"/>
        <v>0.43162082497178395</v>
      </c>
    </row>
    <row r="1631" spans="1:13" x14ac:dyDescent="0.3">
      <c r="A1631" t="s">
        <v>1688</v>
      </c>
      <c r="B1631">
        <v>43.224999999999994</v>
      </c>
      <c r="C1631" s="5">
        <f t="shared" si="286"/>
        <v>0.15000000000000213</v>
      </c>
      <c r="D1631" s="5">
        <f t="shared" si="287"/>
        <v>7.7500000000000568E-2</v>
      </c>
      <c r="E1631" s="5">
        <f t="shared" si="288"/>
        <v>0.13750000000000284</v>
      </c>
      <c r="F1631" s="5">
        <f t="shared" si="289"/>
        <v>6.2500000000001776E-2</v>
      </c>
      <c r="G1631" s="2">
        <f t="shared" si="285"/>
        <v>1628</v>
      </c>
      <c r="H1631" s="6">
        <f t="shared" si="290"/>
        <v>5.0556117290192115E-4</v>
      </c>
      <c r="I1631" s="6">
        <f t="shared" si="291"/>
        <v>7.5392170755478978E-4</v>
      </c>
      <c r="J1631" s="6">
        <f t="shared" si="292"/>
        <v>0.82305358948430862</v>
      </c>
      <c r="K1631" s="6">
        <f t="shared" si="293"/>
        <v>0.52473631948015265</v>
      </c>
      <c r="L1631" s="2">
        <f t="shared" si="294"/>
        <v>0.43215139759006521</v>
      </c>
      <c r="M1631" s="2">
        <f t="shared" si="295"/>
        <v>0.43251057702043411</v>
      </c>
    </row>
    <row r="1632" spans="1:13" x14ac:dyDescent="0.3">
      <c r="A1632" t="s">
        <v>1689</v>
      </c>
      <c r="B1632">
        <v>43.5</v>
      </c>
      <c r="C1632" s="5">
        <f t="shared" si="286"/>
        <v>0.16750000000000043</v>
      </c>
      <c r="D1632" s="5">
        <f t="shared" si="287"/>
        <v>-3.0000000000001137E-2</v>
      </c>
      <c r="E1632" s="5">
        <f t="shared" si="288"/>
        <v>2.9999999999997584E-2</v>
      </c>
      <c r="F1632" s="5">
        <f t="shared" si="289"/>
        <v>-5.3750000000002629E-2</v>
      </c>
      <c r="G1632" s="2">
        <f t="shared" si="285"/>
        <v>1629</v>
      </c>
      <c r="H1632" s="6">
        <f t="shared" si="290"/>
        <v>5.0556117290192115E-4</v>
      </c>
      <c r="I1632" s="6">
        <f t="shared" si="291"/>
        <v>7.5871820193483769E-4</v>
      </c>
      <c r="J1632" s="6">
        <f t="shared" si="292"/>
        <v>0.82355915065721053</v>
      </c>
      <c r="K1632" s="6">
        <f t="shared" si="293"/>
        <v>0.5254950376820875</v>
      </c>
      <c r="L1632" s="2">
        <f t="shared" si="294"/>
        <v>0.43304191679564352</v>
      </c>
      <c r="M1632" s="2">
        <f t="shared" si="295"/>
        <v>0.43340195808714066</v>
      </c>
    </row>
    <row r="1633" spans="1:13" x14ac:dyDescent="0.3">
      <c r="A1633" t="s">
        <v>1690</v>
      </c>
      <c r="B1633">
        <v>43.559999999999995</v>
      </c>
      <c r="C1633" s="5">
        <f t="shared" si="286"/>
        <v>8.9999999999999858E-2</v>
      </c>
      <c r="D1633" s="5">
        <f t="shared" si="287"/>
        <v>-4.9999999999990052E-3</v>
      </c>
      <c r="E1633" s="5">
        <f t="shared" si="288"/>
        <v>6.0000000000002274E-2</v>
      </c>
      <c r="F1633" s="5">
        <f t="shared" si="289"/>
        <v>1.5000000000002345E-2</v>
      </c>
      <c r="G1633" s="2">
        <f t="shared" si="285"/>
        <v>1630</v>
      </c>
      <c r="H1633" s="6">
        <f t="shared" si="290"/>
        <v>5.0556117290192115E-4</v>
      </c>
      <c r="I1633" s="6">
        <f t="shared" si="291"/>
        <v>7.5976470979957536E-4</v>
      </c>
      <c r="J1633" s="6">
        <f t="shared" si="292"/>
        <v>0.82406471183011243</v>
      </c>
      <c r="K1633" s="6">
        <f t="shared" si="293"/>
        <v>0.52625480239188704</v>
      </c>
      <c r="L1633" s="2">
        <f t="shared" si="294"/>
        <v>0.43393406607742568</v>
      </c>
      <c r="M1633" s="2">
        <f t="shared" si="295"/>
        <v>0.43429583214932682</v>
      </c>
    </row>
    <row r="1634" spans="1:13" x14ac:dyDescent="0.3">
      <c r="A1634" t="s">
        <v>1691</v>
      </c>
      <c r="B1634">
        <v>43.68</v>
      </c>
      <c r="C1634" s="5">
        <f t="shared" si="286"/>
        <v>0.15750000000000242</v>
      </c>
      <c r="D1634" s="5">
        <f t="shared" si="287"/>
        <v>3.7500000000001421E-3</v>
      </c>
      <c r="E1634" s="5">
        <f t="shared" si="288"/>
        <v>9.7500000000000142E-2</v>
      </c>
      <c r="F1634" s="5">
        <f t="shared" si="289"/>
        <v>1.8749999999998934E-2</v>
      </c>
      <c r="G1634" s="2">
        <f t="shared" si="285"/>
        <v>1631</v>
      </c>
      <c r="H1634" s="6">
        <f t="shared" si="290"/>
        <v>5.0556117290192115E-4</v>
      </c>
      <c r="I1634" s="6">
        <f t="shared" si="291"/>
        <v>7.618577255290508E-4</v>
      </c>
      <c r="J1634" s="6">
        <f t="shared" si="292"/>
        <v>0.82457027300301433</v>
      </c>
      <c r="K1634" s="6">
        <f t="shared" si="293"/>
        <v>0.5270166601174161</v>
      </c>
      <c r="L1634" s="2">
        <f t="shared" si="294"/>
        <v>0.43482871047098243</v>
      </c>
      <c r="M1634" s="2">
        <f t="shared" si="295"/>
        <v>0.43519328103052968</v>
      </c>
    </row>
    <row r="1635" spans="1:13" x14ac:dyDescent="0.3">
      <c r="A1635" t="s">
        <v>1692</v>
      </c>
      <c r="B1635">
        <v>43.875</v>
      </c>
      <c r="C1635" s="5">
        <f t="shared" si="286"/>
        <v>9.7500000000000142E-2</v>
      </c>
      <c r="D1635" s="5">
        <f t="shared" si="287"/>
        <v>-2.4750000000000938E-2</v>
      </c>
      <c r="E1635" s="5">
        <f t="shared" si="288"/>
        <v>0</v>
      </c>
      <c r="F1635" s="5">
        <f t="shared" si="289"/>
        <v>-4.8750000000000071E-2</v>
      </c>
      <c r="G1635" s="2">
        <f t="shared" si="285"/>
        <v>1632</v>
      </c>
      <c r="H1635" s="6">
        <f t="shared" si="290"/>
        <v>5.0556117290192115E-4</v>
      </c>
      <c r="I1635" s="6">
        <f t="shared" si="291"/>
        <v>7.6525887608944838E-4</v>
      </c>
      <c r="J1635" s="6">
        <f t="shared" si="292"/>
        <v>0.82507583417591623</v>
      </c>
      <c r="K1635" s="6">
        <f t="shared" si="293"/>
        <v>0.52778191899350557</v>
      </c>
      <c r="L1635" s="2">
        <f t="shared" si="294"/>
        <v>0.43572693312253524</v>
      </c>
      <c r="M1635" s="2">
        <f t="shared" si="295"/>
        <v>0.43609150368208249</v>
      </c>
    </row>
    <row r="1636" spans="1:13" x14ac:dyDescent="0.3">
      <c r="A1636" t="s">
        <v>1693</v>
      </c>
      <c r="B1636">
        <v>43.875</v>
      </c>
      <c r="C1636" s="5">
        <f t="shared" si="286"/>
        <v>0.10800000000000054</v>
      </c>
      <c r="D1636" s="5">
        <f t="shared" si="287"/>
        <v>7.5000000000002842E-3</v>
      </c>
      <c r="E1636" s="5">
        <f t="shared" si="288"/>
        <v>0.10800000000000054</v>
      </c>
      <c r="F1636" s="5">
        <f t="shared" si="289"/>
        <v>5.400000000000027E-2</v>
      </c>
      <c r="G1636" s="2">
        <f t="shared" si="285"/>
        <v>1633</v>
      </c>
      <c r="H1636" s="6">
        <f t="shared" si="290"/>
        <v>5.0556117290192115E-4</v>
      </c>
      <c r="I1636" s="6">
        <f t="shared" si="291"/>
        <v>7.6525887608944838E-4</v>
      </c>
      <c r="J1636" s="6">
        <f t="shared" si="292"/>
        <v>0.82558139534881814</v>
      </c>
      <c r="K1636" s="6">
        <f t="shared" si="293"/>
        <v>0.52854717786959504</v>
      </c>
      <c r="L1636" s="2">
        <f t="shared" si="294"/>
        <v>0.43662592954443796</v>
      </c>
      <c r="M1636" s="2">
        <f t="shared" si="295"/>
        <v>0.43699361042270879</v>
      </c>
    </row>
    <row r="1637" spans="1:13" x14ac:dyDescent="0.3">
      <c r="A1637" t="s">
        <v>1694</v>
      </c>
      <c r="B1637">
        <v>44.091000000000001</v>
      </c>
      <c r="C1637" s="5">
        <f t="shared" si="286"/>
        <v>0.11250000000000071</v>
      </c>
      <c r="D1637" s="5">
        <f t="shared" si="287"/>
        <v>-2.6749999999999829E-2</v>
      </c>
      <c r="E1637" s="5">
        <f t="shared" si="288"/>
        <v>4.5000000000001705E-3</v>
      </c>
      <c r="F1637" s="5">
        <f t="shared" si="289"/>
        <v>-5.1750000000000185E-2</v>
      </c>
      <c r="G1637" s="2">
        <f t="shared" si="285"/>
        <v>1634</v>
      </c>
      <c r="H1637" s="6">
        <f t="shared" si="290"/>
        <v>5.0556117290192115E-4</v>
      </c>
      <c r="I1637" s="6">
        <f t="shared" si="291"/>
        <v>7.690263044025042E-4</v>
      </c>
      <c r="J1637" s="6">
        <f t="shared" si="292"/>
        <v>0.82608695652172004</v>
      </c>
      <c r="K1637" s="6">
        <f t="shared" si="293"/>
        <v>0.5293162041739975</v>
      </c>
      <c r="L1637" s="2">
        <f t="shared" si="294"/>
        <v>0.43752881386474513</v>
      </c>
      <c r="M1637" s="2">
        <f t="shared" si="295"/>
        <v>0.43789662441899047</v>
      </c>
    </row>
    <row r="1638" spans="1:13" x14ac:dyDescent="0.3">
      <c r="A1638" t="s">
        <v>1695</v>
      </c>
      <c r="B1638">
        <v>44.1</v>
      </c>
      <c r="C1638" s="5">
        <f t="shared" si="286"/>
        <v>5.4500000000000881E-2</v>
      </c>
      <c r="D1638" s="5">
        <f t="shared" si="287"/>
        <v>5.6250000000000355E-2</v>
      </c>
      <c r="E1638" s="5">
        <f t="shared" si="288"/>
        <v>5.0000000000000711E-2</v>
      </c>
      <c r="F1638" s="5">
        <f t="shared" si="289"/>
        <v>2.275000000000027E-2</v>
      </c>
      <c r="G1638" s="2">
        <f t="shared" si="285"/>
        <v>1635</v>
      </c>
      <c r="H1638" s="6">
        <f t="shared" si="290"/>
        <v>5.0556117290192115E-4</v>
      </c>
      <c r="I1638" s="6">
        <f t="shared" si="291"/>
        <v>7.691832805822148E-4</v>
      </c>
      <c r="J1638" s="6">
        <f t="shared" si="292"/>
        <v>0.82659251769462194</v>
      </c>
      <c r="K1638" s="6">
        <f t="shared" si="293"/>
        <v>0.53008538745457967</v>
      </c>
      <c r="L1638" s="2">
        <f t="shared" si="294"/>
        <v>0.43843260559942987</v>
      </c>
      <c r="M1638" s="2">
        <f t="shared" si="295"/>
        <v>0.43880185787962639</v>
      </c>
    </row>
    <row r="1639" spans="1:13" x14ac:dyDescent="0.3">
      <c r="A1639" t="s">
        <v>1696</v>
      </c>
      <c r="B1639">
        <v>44.2</v>
      </c>
      <c r="C1639" s="5">
        <f t="shared" si="286"/>
        <v>0.22500000000000142</v>
      </c>
      <c r="D1639" s="5">
        <f t="shared" si="287"/>
        <v>6.0249999999999915E-2</v>
      </c>
      <c r="E1639" s="5">
        <f t="shared" si="288"/>
        <v>0.17500000000000071</v>
      </c>
      <c r="F1639" s="5">
        <f t="shared" si="289"/>
        <v>6.25E-2</v>
      </c>
      <c r="G1639" s="2">
        <f t="shared" si="285"/>
        <v>1636</v>
      </c>
      <c r="H1639" s="6">
        <f t="shared" si="290"/>
        <v>5.0556117290192115E-4</v>
      </c>
      <c r="I1639" s="6">
        <f t="shared" si="291"/>
        <v>7.7092746035677768E-4</v>
      </c>
      <c r="J1639" s="6">
        <f t="shared" si="292"/>
        <v>0.82709807886752384</v>
      </c>
      <c r="K1639" s="6">
        <f t="shared" si="293"/>
        <v>0.53085631491493646</v>
      </c>
      <c r="L1639" s="2">
        <f t="shared" si="294"/>
        <v>0.43933861856204798</v>
      </c>
      <c r="M1639" s="2">
        <f t="shared" si="295"/>
        <v>0.43971291996933703</v>
      </c>
    </row>
    <row r="1640" spans="1:13" x14ac:dyDescent="0.3">
      <c r="A1640" t="s">
        <v>1697</v>
      </c>
      <c r="B1640">
        <v>44.550000000000004</v>
      </c>
      <c r="C1640" s="5">
        <f t="shared" si="286"/>
        <v>0.17500000000000071</v>
      </c>
      <c r="D1640" s="5">
        <f t="shared" si="287"/>
        <v>-2.8125000000002842E-2</v>
      </c>
      <c r="E1640" s="5">
        <f t="shared" si="288"/>
        <v>0</v>
      </c>
      <c r="F1640" s="5">
        <f t="shared" si="289"/>
        <v>-8.7500000000000355E-2</v>
      </c>
      <c r="G1640" s="2">
        <f t="shared" si="285"/>
        <v>1637</v>
      </c>
      <c r="H1640" s="6">
        <f t="shared" si="290"/>
        <v>5.0556117290192115E-4</v>
      </c>
      <c r="I1640" s="6">
        <f t="shared" si="291"/>
        <v>7.7703208956774762E-4</v>
      </c>
      <c r="J1640" s="6">
        <f t="shared" si="292"/>
        <v>0.82760364004042575</v>
      </c>
      <c r="K1640" s="6">
        <f t="shared" si="293"/>
        <v>0.53163334700450415</v>
      </c>
      <c r="L1640" s="2">
        <f t="shared" si="294"/>
        <v>0.4402504663262678</v>
      </c>
      <c r="M1640" s="2">
        <f t="shared" si="295"/>
        <v>0.44062476773355685</v>
      </c>
    </row>
    <row r="1641" spans="1:13" x14ac:dyDescent="0.3">
      <c r="A1641" t="s">
        <v>1698</v>
      </c>
      <c r="B1641">
        <v>44.550000000000004</v>
      </c>
      <c r="C1641" s="5">
        <f t="shared" si="286"/>
        <v>0.16874999999999574</v>
      </c>
      <c r="D1641" s="5">
        <f t="shared" si="287"/>
        <v>2.4999999999998579E-2</v>
      </c>
      <c r="E1641" s="5">
        <f t="shared" si="288"/>
        <v>0.16874999999999574</v>
      </c>
      <c r="F1641" s="5">
        <f t="shared" si="289"/>
        <v>8.4374999999997868E-2</v>
      </c>
      <c r="G1641" s="2">
        <f t="shared" si="285"/>
        <v>1638</v>
      </c>
      <c r="H1641" s="6">
        <f t="shared" si="290"/>
        <v>5.0556117290192115E-4</v>
      </c>
      <c r="I1641" s="6">
        <f t="shared" si="291"/>
        <v>7.7703208956774762E-4</v>
      </c>
      <c r="J1641" s="6">
        <f t="shared" si="292"/>
        <v>0.82810920121332765</v>
      </c>
      <c r="K1641" s="6">
        <f t="shared" si="293"/>
        <v>0.53241037909407185</v>
      </c>
      <c r="L1641" s="2">
        <f t="shared" si="294"/>
        <v>0.44116309976499674</v>
      </c>
      <c r="M1641" s="2">
        <f t="shared" si="295"/>
        <v>0.44154227592549045</v>
      </c>
    </row>
    <row r="1642" spans="1:13" x14ac:dyDescent="0.3">
      <c r="A1642" t="s">
        <v>1699</v>
      </c>
      <c r="B1642">
        <v>44.887499999999996</v>
      </c>
      <c r="C1642" s="5">
        <f t="shared" si="286"/>
        <v>0.22499999999999787</v>
      </c>
      <c r="D1642" s="5">
        <f t="shared" si="287"/>
        <v>-5.6249999999996803E-2</v>
      </c>
      <c r="E1642" s="5">
        <f t="shared" si="288"/>
        <v>5.6250000000002132E-2</v>
      </c>
      <c r="F1642" s="5">
        <f t="shared" si="289"/>
        <v>-5.6249999999996803E-2</v>
      </c>
      <c r="G1642" s="2">
        <f t="shared" si="285"/>
        <v>1639</v>
      </c>
      <c r="H1642" s="6">
        <f t="shared" si="290"/>
        <v>5.0556117290192115E-4</v>
      </c>
      <c r="I1642" s="6">
        <f t="shared" si="291"/>
        <v>7.8291869630689708E-4</v>
      </c>
      <c r="J1642" s="6">
        <f t="shared" si="292"/>
        <v>0.82861476238622955</v>
      </c>
      <c r="K1642" s="6">
        <f t="shared" si="293"/>
        <v>0.53319329779037872</v>
      </c>
      <c r="L1642" s="2">
        <f t="shared" si="294"/>
        <v>0.44208139958351911</v>
      </c>
      <c r="M1642" s="2">
        <f t="shared" si="295"/>
        <v>0.44246220165376104</v>
      </c>
    </row>
    <row r="1643" spans="1:13" x14ac:dyDescent="0.3">
      <c r="A1643" t="s">
        <v>1700</v>
      </c>
      <c r="B1643">
        <v>45</v>
      </c>
      <c r="C1643" s="5">
        <f t="shared" si="286"/>
        <v>5.6250000000002132E-2</v>
      </c>
      <c r="D1643" s="5">
        <f t="shared" si="287"/>
        <v>-0.11249999999999893</v>
      </c>
      <c r="E1643" s="5">
        <f t="shared" si="288"/>
        <v>0</v>
      </c>
      <c r="F1643" s="5">
        <f t="shared" si="289"/>
        <v>-2.8125000000001066E-2</v>
      </c>
      <c r="G1643" s="2">
        <f t="shared" si="285"/>
        <v>1640</v>
      </c>
      <c r="H1643" s="6">
        <f t="shared" si="290"/>
        <v>5.0556117290192115E-4</v>
      </c>
      <c r="I1643" s="6">
        <f t="shared" si="291"/>
        <v>7.8488089855328045E-4</v>
      </c>
      <c r="J1643" s="6">
        <f t="shared" si="292"/>
        <v>0.82912032355913146</v>
      </c>
      <c r="K1643" s="6">
        <f t="shared" si="293"/>
        <v>0.53397817868893205</v>
      </c>
      <c r="L1643" s="2">
        <f t="shared" si="294"/>
        <v>0.44300211892240504</v>
      </c>
      <c r="M1643" s="2">
        <f t="shared" si="295"/>
        <v>0.44338292099264698</v>
      </c>
    </row>
    <row r="1644" spans="1:13" x14ac:dyDescent="0.3">
      <c r="A1644" t="s">
        <v>1701</v>
      </c>
      <c r="B1644">
        <v>45</v>
      </c>
      <c r="C1644" s="5">
        <f t="shared" si="286"/>
        <v>0</v>
      </c>
      <c r="D1644" s="5">
        <f t="shared" si="287"/>
        <v>-2.8125000000001066E-2</v>
      </c>
      <c r="E1644" s="5">
        <f t="shared" si="288"/>
        <v>0</v>
      </c>
      <c r="F1644" s="5">
        <f t="shared" si="289"/>
        <v>0</v>
      </c>
      <c r="G1644" s="2">
        <f t="shared" si="285"/>
        <v>1641</v>
      </c>
      <c r="H1644" s="6">
        <f t="shared" si="290"/>
        <v>5.0556117290192115E-4</v>
      </c>
      <c r="I1644" s="6">
        <f t="shared" si="291"/>
        <v>7.8488089855328045E-4</v>
      </c>
      <c r="J1644" s="6">
        <f t="shared" si="292"/>
        <v>0.82962588473203336</v>
      </c>
      <c r="K1644" s="6">
        <f t="shared" si="293"/>
        <v>0.53476305958748538</v>
      </c>
      <c r="L1644" s="2">
        <f t="shared" si="294"/>
        <v>0.44392363187190631</v>
      </c>
      <c r="M1644" s="2">
        <f t="shared" si="295"/>
        <v>0.44430443394214819</v>
      </c>
    </row>
    <row r="1645" spans="1:13" x14ac:dyDescent="0.3">
      <c r="A1645" t="s">
        <v>1702</v>
      </c>
      <c r="B1645">
        <v>45</v>
      </c>
      <c r="C1645" s="5">
        <f t="shared" si="286"/>
        <v>0</v>
      </c>
      <c r="D1645" s="5">
        <f t="shared" si="287"/>
        <v>0</v>
      </c>
      <c r="E1645" s="5">
        <f t="shared" si="288"/>
        <v>0</v>
      </c>
      <c r="F1645" s="5">
        <f t="shared" si="289"/>
        <v>0</v>
      </c>
      <c r="G1645" s="2">
        <f t="shared" si="285"/>
        <v>1642</v>
      </c>
      <c r="H1645" s="6">
        <f t="shared" si="290"/>
        <v>5.0556117290192115E-4</v>
      </c>
      <c r="I1645" s="6">
        <f t="shared" si="291"/>
        <v>7.8488089855328045E-4</v>
      </c>
      <c r="J1645" s="6">
        <f t="shared" si="292"/>
        <v>0.83013144590493526</v>
      </c>
      <c r="K1645" s="6">
        <f t="shared" si="293"/>
        <v>0.53554794048603871</v>
      </c>
      <c r="L1645" s="2">
        <f t="shared" si="294"/>
        <v>0.44484593843202286</v>
      </c>
      <c r="M1645" s="2">
        <f t="shared" si="295"/>
        <v>0.4452267405022648</v>
      </c>
    </row>
    <row r="1646" spans="1:13" x14ac:dyDescent="0.3">
      <c r="A1646" t="s">
        <v>1703</v>
      </c>
      <c r="B1646">
        <v>45</v>
      </c>
      <c r="C1646" s="5">
        <f t="shared" si="286"/>
        <v>0</v>
      </c>
      <c r="D1646" s="5">
        <f t="shared" si="287"/>
        <v>3.125E-2</v>
      </c>
      <c r="E1646" s="5">
        <f t="shared" si="288"/>
        <v>0</v>
      </c>
      <c r="F1646" s="5">
        <f t="shared" si="289"/>
        <v>0</v>
      </c>
      <c r="G1646" s="2">
        <f t="shared" si="285"/>
        <v>1643</v>
      </c>
      <c r="H1646" s="6">
        <f t="shared" si="290"/>
        <v>5.0556117290192115E-4</v>
      </c>
      <c r="I1646" s="6">
        <f t="shared" si="291"/>
        <v>7.8488089855328045E-4</v>
      </c>
      <c r="J1646" s="6">
        <f t="shared" si="292"/>
        <v>0.83063700707783716</v>
      </c>
      <c r="K1646" s="6">
        <f t="shared" si="293"/>
        <v>0.53633282138459204</v>
      </c>
      <c r="L1646" s="2">
        <f t="shared" si="294"/>
        <v>0.44576903860275474</v>
      </c>
      <c r="M1646" s="2">
        <f t="shared" si="295"/>
        <v>0.44614984067299668</v>
      </c>
    </row>
    <row r="1647" spans="1:13" x14ac:dyDescent="0.3">
      <c r="A1647" t="s">
        <v>1704</v>
      </c>
      <c r="B1647">
        <v>45</v>
      </c>
      <c r="C1647" s="5">
        <f t="shared" si="286"/>
        <v>6.25E-2</v>
      </c>
      <c r="D1647" s="5">
        <f t="shared" si="287"/>
        <v>9.3750000000001776E-2</v>
      </c>
      <c r="E1647" s="5">
        <f t="shared" si="288"/>
        <v>6.25E-2</v>
      </c>
      <c r="F1647" s="5">
        <f t="shared" si="289"/>
        <v>3.125E-2</v>
      </c>
      <c r="G1647" s="2">
        <f t="shared" si="285"/>
        <v>1644</v>
      </c>
      <c r="H1647" s="6">
        <f t="shared" si="290"/>
        <v>5.0556117290192115E-4</v>
      </c>
      <c r="I1647" s="6">
        <f t="shared" si="291"/>
        <v>7.8488089855328045E-4</v>
      </c>
      <c r="J1647" s="6">
        <f t="shared" si="292"/>
        <v>0.83114256825073907</v>
      </c>
      <c r="K1647" s="6">
        <f t="shared" si="293"/>
        <v>0.53711770228314537</v>
      </c>
      <c r="L1647" s="2">
        <f t="shared" si="294"/>
        <v>0.44669293238410196</v>
      </c>
      <c r="M1647" s="2">
        <f t="shared" si="295"/>
        <v>0.4470755465319155</v>
      </c>
    </row>
    <row r="1648" spans="1:13" x14ac:dyDescent="0.3">
      <c r="A1648" t="s">
        <v>1705</v>
      </c>
      <c r="B1648">
        <v>45.125</v>
      </c>
      <c r="C1648" s="5">
        <f t="shared" si="286"/>
        <v>0.18750000000000355</v>
      </c>
      <c r="D1648" s="5">
        <f t="shared" si="287"/>
        <v>3.1250000000001776E-2</v>
      </c>
      <c r="E1648" s="5">
        <f t="shared" si="288"/>
        <v>0.12500000000000355</v>
      </c>
      <c r="F1648" s="5">
        <f t="shared" si="289"/>
        <v>3.1250000000001776E-2</v>
      </c>
      <c r="G1648" s="2">
        <f t="shared" si="285"/>
        <v>1645</v>
      </c>
      <c r="H1648" s="6">
        <f t="shared" si="290"/>
        <v>5.0556117290192115E-4</v>
      </c>
      <c r="I1648" s="6">
        <f t="shared" si="291"/>
        <v>7.8706112327148398E-4</v>
      </c>
      <c r="J1648" s="6">
        <f t="shared" si="292"/>
        <v>0.83164812942364097</v>
      </c>
      <c r="K1648" s="6">
        <f t="shared" si="293"/>
        <v>0.53790476340641691</v>
      </c>
      <c r="L1648" s="2">
        <f t="shared" si="294"/>
        <v>0.44761943405811006</v>
      </c>
      <c r="M1648" s="2">
        <f t="shared" si="295"/>
        <v>0.4480056745655408</v>
      </c>
    </row>
    <row r="1649" spans="1:13" x14ac:dyDescent="0.3">
      <c r="A1649" t="s">
        <v>1706</v>
      </c>
      <c r="B1649">
        <v>45.375000000000007</v>
      </c>
      <c r="C1649" s="5">
        <f t="shared" si="286"/>
        <v>0.12500000000000355</v>
      </c>
      <c r="D1649" s="5">
        <f t="shared" si="287"/>
        <v>-4.6875000000003553E-2</v>
      </c>
      <c r="E1649" s="5">
        <f t="shared" si="288"/>
        <v>0</v>
      </c>
      <c r="F1649" s="5">
        <f t="shared" si="289"/>
        <v>-6.2500000000001776E-2</v>
      </c>
      <c r="G1649" s="2">
        <f t="shared" si="285"/>
        <v>1646</v>
      </c>
      <c r="H1649" s="6">
        <f t="shared" si="290"/>
        <v>5.0556117290192115E-4</v>
      </c>
      <c r="I1649" s="6">
        <f t="shared" si="291"/>
        <v>7.9142157270789125E-4</v>
      </c>
      <c r="J1649" s="6">
        <f t="shared" si="292"/>
        <v>0.83215369059654287</v>
      </c>
      <c r="K1649" s="6">
        <f t="shared" si="293"/>
        <v>0.53869618497912475</v>
      </c>
      <c r="L1649" s="2">
        <f t="shared" si="294"/>
        <v>0.44855036231577244</v>
      </c>
      <c r="M1649" s="2">
        <f t="shared" si="295"/>
        <v>0.44893660282320313</v>
      </c>
    </row>
    <row r="1650" spans="1:13" x14ac:dyDescent="0.3">
      <c r="A1650" t="s">
        <v>1707</v>
      </c>
      <c r="B1650">
        <v>45.375000000000007</v>
      </c>
      <c r="C1650" s="5">
        <f t="shared" si="286"/>
        <v>9.3749999999996447E-2</v>
      </c>
      <c r="D1650" s="5">
        <f t="shared" si="287"/>
        <v>-6.2500000000049738E-3</v>
      </c>
      <c r="E1650" s="5">
        <f t="shared" si="288"/>
        <v>9.3749999999996447E-2</v>
      </c>
      <c r="F1650" s="5">
        <f t="shared" si="289"/>
        <v>4.6874999999998224E-2</v>
      </c>
      <c r="G1650" s="2">
        <f t="shared" si="285"/>
        <v>1647</v>
      </c>
      <c r="H1650" s="6">
        <f t="shared" si="290"/>
        <v>5.0556117290192115E-4</v>
      </c>
      <c r="I1650" s="6">
        <f t="shared" si="291"/>
        <v>7.9142157270789125E-4</v>
      </c>
      <c r="J1650" s="6">
        <f t="shared" si="292"/>
        <v>0.83265925176944477</v>
      </c>
      <c r="K1650" s="6">
        <f t="shared" si="293"/>
        <v>0.53948760655183259</v>
      </c>
      <c r="L1650" s="2">
        <f t="shared" si="294"/>
        <v>0.44948209079747192</v>
      </c>
      <c r="M1650" s="2">
        <f t="shared" si="295"/>
        <v>0.44987105438132652</v>
      </c>
    </row>
    <row r="1651" spans="1:13" x14ac:dyDescent="0.3">
      <c r="A1651" t="s">
        <v>1708</v>
      </c>
      <c r="B1651">
        <v>45.5625</v>
      </c>
      <c r="C1651" s="5">
        <f t="shared" si="286"/>
        <v>0.11249999999999361</v>
      </c>
      <c r="D1651" s="5">
        <f t="shared" si="287"/>
        <v>-1.8749999999998934E-2</v>
      </c>
      <c r="E1651" s="5">
        <f t="shared" si="288"/>
        <v>1.8749999999997158E-2</v>
      </c>
      <c r="F1651" s="5">
        <f t="shared" si="289"/>
        <v>-3.7499999999999645E-2</v>
      </c>
      <c r="G1651" s="2">
        <f t="shared" si="285"/>
        <v>1648</v>
      </c>
      <c r="H1651" s="6">
        <f t="shared" si="290"/>
        <v>5.0556117290192115E-4</v>
      </c>
      <c r="I1651" s="6">
        <f t="shared" si="291"/>
        <v>7.9469190978519644E-4</v>
      </c>
      <c r="J1651" s="6">
        <f t="shared" si="292"/>
        <v>0.83316481294234668</v>
      </c>
      <c r="K1651" s="6">
        <f t="shared" si="293"/>
        <v>0.54028229846161779</v>
      </c>
      <c r="L1651" s="2">
        <f t="shared" si="294"/>
        <v>0.4504173458863433</v>
      </c>
      <c r="M1651" s="2">
        <f t="shared" si="295"/>
        <v>0.45080685441615376</v>
      </c>
    </row>
    <row r="1652" spans="1:13" x14ac:dyDescent="0.3">
      <c r="A1652" t="s">
        <v>1709</v>
      </c>
      <c r="B1652">
        <v>45.599999999999994</v>
      </c>
      <c r="C1652" s="5">
        <f t="shared" si="286"/>
        <v>5.6249999999998579E-2</v>
      </c>
      <c r="D1652" s="5">
        <f t="shared" si="287"/>
        <v>-3.7499999999996092E-2</v>
      </c>
      <c r="E1652" s="5">
        <f t="shared" si="288"/>
        <v>3.7500000000001421E-2</v>
      </c>
      <c r="F1652" s="5">
        <f t="shared" si="289"/>
        <v>9.3750000000021316E-3</v>
      </c>
      <c r="G1652" s="2">
        <f t="shared" si="285"/>
        <v>1649</v>
      </c>
      <c r="H1652" s="6">
        <f t="shared" si="290"/>
        <v>5.0556117290192115E-4</v>
      </c>
      <c r="I1652" s="6">
        <f t="shared" si="291"/>
        <v>7.9534597720065734E-4</v>
      </c>
      <c r="J1652" s="6">
        <f t="shared" si="292"/>
        <v>0.83367037411524858</v>
      </c>
      <c r="K1652" s="6">
        <f t="shared" si="293"/>
        <v>0.54107764443881845</v>
      </c>
      <c r="L1652" s="2">
        <f t="shared" si="294"/>
        <v>0.45135395011326074</v>
      </c>
      <c r="M1652" s="2">
        <f t="shared" si="295"/>
        <v>0.45174454919632501</v>
      </c>
    </row>
    <row r="1653" spans="1:13" x14ac:dyDescent="0.3">
      <c r="A1653" t="s">
        <v>1710</v>
      </c>
      <c r="B1653">
        <v>45.674999999999997</v>
      </c>
      <c r="C1653" s="5">
        <f t="shared" si="286"/>
        <v>3.7500000000001421E-2</v>
      </c>
      <c r="D1653" s="5">
        <f t="shared" si="287"/>
        <v>1.1250000000000426E-3</v>
      </c>
      <c r="E1653" s="5">
        <f t="shared" si="288"/>
        <v>0</v>
      </c>
      <c r="F1653" s="5">
        <f t="shared" si="289"/>
        <v>-1.8750000000000711E-2</v>
      </c>
      <c r="G1653" s="2">
        <f t="shared" si="285"/>
        <v>1650</v>
      </c>
      <c r="H1653" s="6">
        <f t="shared" si="290"/>
        <v>5.0556117290192115E-4</v>
      </c>
      <c r="I1653" s="6">
        <f t="shared" si="291"/>
        <v>7.9665411203157959E-4</v>
      </c>
      <c r="J1653" s="6">
        <f t="shared" si="292"/>
        <v>0.83417593528815048</v>
      </c>
      <c r="K1653" s="6">
        <f t="shared" si="293"/>
        <v>0.54187429855085001</v>
      </c>
      <c r="L1653" s="2">
        <f t="shared" si="294"/>
        <v>0.45229245040820654</v>
      </c>
      <c r="M1653" s="2">
        <f t="shared" si="295"/>
        <v>0.45268304949127086</v>
      </c>
    </row>
    <row r="1654" spans="1:13" x14ac:dyDescent="0.3">
      <c r="A1654" t="s">
        <v>1711</v>
      </c>
      <c r="B1654">
        <v>45.674999999999997</v>
      </c>
      <c r="C1654" s="5">
        <f t="shared" si="286"/>
        <v>5.8499999999998664E-2</v>
      </c>
      <c r="D1654" s="5">
        <f t="shared" si="287"/>
        <v>3.7499999999999645E-2</v>
      </c>
      <c r="E1654" s="5">
        <f t="shared" si="288"/>
        <v>5.8499999999998664E-2</v>
      </c>
      <c r="F1654" s="5">
        <f t="shared" si="289"/>
        <v>2.9249999999999332E-2</v>
      </c>
      <c r="G1654" s="2">
        <f t="shared" si="285"/>
        <v>1651</v>
      </c>
      <c r="H1654" s="6">
        <f t="shared" si="290"/>
        <v>5.0556117290192115E-4</v>
      </c>
      <c r="I1654" s="6">
        <f t="shared" si="291"/>
        <v>7.9665411203157959E-4</v>
      </c>
      <c r="J1654" s="6">
        <f t="shared" si="292"/>
        <v>0.83468149646105239</v>
      </c>
      <c r="K1654" s="6">
        <f t="shared" si="293"/>
        <v>0.54267095266288157</v>
      </c>
      <c r="L1654" s="2">
        <f t="shared" si="294"/>
        <v>0.45323175621792694</v>
      </c>
      <c r="M1654" s="2">
        <f t="shared" si="295"/>
        <v>0.45362405862745497</v>
      </c>
    </row>
    <row r="1655" spans="1:13" x14ac:dyDescent="0.3">
      <c r="A1655" t="s">
        <v>1712</v>
      </c>
      <c r="B1655">
        <v>45.791999999999994</v>
      </c>
      <c r="C1655" s="5">
        <f t="shared" si="286"/>
        <v>0.11250000000000071</v>
      </c>
      <c r="D1655" s="5">
        <f t="shared" si="287"/>
        <v>-2.2499999999983089E-3</v>
      </c>
      <c r="E1655" s="5">
        <f t="shared" si="288"/>
        <v>5.4000000000002046E-2</v>
      </c>
      <c r="F1655" s="5">
        <f t="shared" si="289"/>
        <v>-2.2499999999983089E-3</v>
      </c>
      <c r="G1655" s="2">
        <f t="shared" si="285"/>
        <v>1652</v>
      </c>
      <c r="H1655" s="6">
        <f t="shared" si="290"/>
        <v>5.0556117290192115E-4</v>
      </c>
      <c r="I1655" s="6">
        <f t="shared" si="291"/>
        <v>7.986948023678181E-4</v>
      </c>
      <c r="J1655" s="6">
        <f t="shared" si="292"/>
        <v>0.83518705763395429</v>
      </c>
      <c r="K1655" s="6">
        <f t="shared" si="293"/>
        <v>0.54346964746524939</v>
      </c>
      <c r="L1655" s="2">
        <f t="shared" si="294"/>
        <v>0.45417357293227317</v>
      </c>
      <c r="M1655" s="2">
        <f t="shared" si="295"/>
        <v>0.45456744859548504</v>
      </c>
    </row>
    <row r="1656" spans="1:13" x14ac:dyDescent="0.3">
      <c r="A1656" t="s">
        <v>1713</v>
      </c>
      <c r="B1656">
        <v>45.9</v>
      </c>
      <c r="C1656" s="5">
        <f t="shared" si="286"/>
        <v>5.4000000000002046E-2</v>
      </c>
      <c r="D1656" s="5">
        <f t="shared" si="287"/>
        <v>-5.6250000000000355E-2</v>
      </c>
      <c r="E1656" s="5">
        <f t="shared" si="288"/>
        <v>0</v>
      </c>
      <c r="F1656" s="5">
        <f t="shared" si="289"/>
        <v>-2.7000000000001023E-2</v>
      </c>
      <c r="G1656" s="2">
        <f t="shared" si="285"/>
        <v>1653</v>
      </c>
      <c r="H1656" s="6">
        <f t="shared" si="290"/>
        <v>5.0556117290192115E-4</v>
      </c>
      <c r="I1656" s="6">
        <f t="shared" si="291"/>
        <v>8.00578516524346E-4</v>
      </c>
      <c r="J1656" s="6">
        <f t="shared" si="292"/>
        <v>0.83569261880685619</v>
      </c>
      <c r="K1656" s="6">
        <f t="shared" si="293"/>
        <v>0.54427022598177377</v>
      </c>
      <c r="L1656" s="2">
        <f t="shared" si="294"/>
        <v>0.45511777238313089</v>
      </c>
      <c r="M1656" s="2">
        <f t="shared" si="295"/>
        <v>0.4555116480463427</v>
      </c>
    </row>
    <row r="1657" spans="1:13" x14ac:dyDescent="0.3">
      <c r="A1657" t="s">
        <v>1714</v>
      </c>
      <c r="B1657">
        <v>45.9</v>
      </c>
      <c r="C1657" s="5">
        <f t="shared" si="286"/>
        <v>0</v>
      </c>
      <c r="D1657" s="5">
        <f t="shared" si="287"/>
        <v>-2.7000000000001023E-2</v>
      </c>
      <c r="E1657" s="5">
        <f t="shared" si="288"/>
        <v>0</v>
      </c>
      <c r="F1657" s="5">
        <f t="shared" si="289"/>
        <v>0</v>
      </c>
      <c r="G1657" s="2">
        <f t="shared" si="285"/>
        <v>1654</v>
      </c>
      <c r="H1657" s="6">
        <f t="shared" si="290"/>
        <v>5.0556117290192115E-4</v>
      </c>
      <c r="I1657" s="6">
        <f t="shared" si="291"/>
        <v>8.00578516524346E-4</v>
      </c>
      <c r="J1657" s="6">
        <f t="shared" si="292"/>
        <v>0.83619817997975809</v>
      </c>
      <c r="K1657" s="6">
        <f t="shared" si="293"/>
        <v>0.54507080449829814</v>
      </c>
      <c r="L1657" s="2">
        <f t="shared" si="294"/>
        <v>0.45606278131681621</v>
      </c>
      <c r="M1657" s="2">
        <f t="shared" si="295"/>
        <v>0.45645665698002802</v>
      </c>
    </row>
    <row r="1658" spans="1:13" x14ac:dyDescent="0.3">
      <c r="A1658" t="s">
        <v>1715</v>
      </c>
      <c r="B1658">
        <v>45.9</v>
      </c>
      <c r="C1658" s="5">
        <f t="shared" si="286"/>
        <v>0</v>
      </c>
      <c r="D1658" s="5">
        <f t="shared" si="287"/>
        <v>1.7763568394002505E-15</v>
      </c>
      <c r="E1658" s="5">
        <f t="shared" si="288"/>
        <v>0</v>
      </c>
      <c r="F1658" s="5">
        <f t="shared" si="289"/>
        <v>0</v>
      </c>
      <c r="G1658" s="2">
        <f t="shared" si="285"/>
        <v>1655</v>
      </c>
      <c r="H1658" s="6">
        <f t="shared" si="290"/>
        <v>5.0556117290192115E-4</v>
      </c>
      <c r="I1658" s="6">
        <f t="shared" si="291"/>
        <v>8.00578516524346E-4</v>
      </c>
      <c r="J1658" s="6">
        <f t="shared" si="292"/>
        <v>0.83670374115266</v>
      </c>
      <c r="K1658" s="6">
        <f t="shared" si="293"/>
        <v>0.54587138301482252</v>
      </c>
      <c r="L1658" s="2">
        <f t="shared" si="294"/>
        <v>0.45700859973332913</v>
      </c>
      <c r="M1658" s="2">
        <f t="shared" si="295"/>
        <v>0.457402475396541</v>
      </c>
    </row>
    <row r="1659" spans="1:13" x14ac:dyDescent="0.3">
      <c r="A1659" t="s">
        <v>1716</v>
      </c>
      <c r="B1659">
        <v>45.9</v>
      </c>
      <c r="C1659" s="5">
        <f t="shared" si="286"/>
        <v>3.5527136788005009E-15</v>
      </c>
      <c r="D1659" s="5">
        <f t="shared" si="287"/>
        <v>3.3750000000001279E-2</v>
      </c>
      <c r="E1659" s="5">
        <f t="shared" si="288"/>
        <v>3.5527136788005009E-15</v>
      </c>
      <c r="F1659" s="5">
        <f t="shared" si="289"/>
        <v>1.7763568394002505E-15</v>
      </c>
      <c r="G1659" s="2">
        <f t="shared" si="285"/>
        <v>1656</v>
      </c>
      <c r="H1659" s="6">
        <f t="shared" si="290"/>
        <v>5.0556117290192115E-4</v>
      </c>
      <c r="I1659" s="6">
        <f t="shared" si="291"/>
        <v>8.00578516524346E-4</v>
      </c>
      <c r="J1659" s="6">
        <f t="shared" si="292"/>
        <v>0.8372093023255619</v>
      </c>
      <c r="K1659" s="6">
        <f t="shared" si="293"/>
        <v>0.54667196153134689</v>
      </c>
      <c r="L1659" s="2">
        <f t="shared" si="294"/>
        <v>0.45795522763266971</v>
      </c>
      <c r="M1659" s="2">
        <f t="shared" si="295"/>
        <v>0.45834910329588158</v>
      </c>
    </row>
    <row r="1660" spans="1:13" x14ac:dyDescent="0.3">
      <c r="A1660" t="s">
        <v>1717</v>
      </c>
      <c r="B1660">
        <v>45.900000000000006</v>
      </c>
      <c r="C1660" s="5">
        <f t="shared" si="286"/>
        <v>6.7500000000002558E-2</v>
      </c>
      <c r="D1660" s="5">
        <f t="shared" si="287"/>
        <v>7.4999999999995737E-2</v>
      </c>
      <c r="E1660" s="5">
        <f t="shared" si="288"/>
        <v>6.7499999999999005E-2</v>
      </c>
      <c r="F1660" s="5">
        <f t="shared" si="289"/>
        <v>3.3749999999997726E-2</v>
      </c>
      <c r="G1660" s="2">
        <f t="shared" si="285"/>
        <v>1657</v>
      </c>
      <c r="H1660" s="6">
        <f t="shared" si="290"/>
        <v>5.0556117290192115E-4</v>
      </c>
      <c r="I1660" s="6">
        <f t="shared" si="291"/>
        <v>8.0057851652434611E-4</v>
      </c>
      <c r="J1660" s="6">
        <f t="shared" si="292"/>
        <v>0.8377148634984638</v>
      </c>
      <c r="K1660" s="6">
        <f t="shared" si="293"/>
        <v>0.54747254004787127</v>
      </c>
      <c r="L1660" s="2">
        <f t="shared" si="294"/>
        <v>0.45890266501483795</v>
      </c>
      <c r="M1660" s="2">
        <f t="shared" si="295"/>
        <v>0.45929851319723408</v>
      </c>
    </row>
    <row r="1661" spans="1:13" x14ac:dyDescent="0.3">
      <c r="A1661" t="s">
        <v>1718</v>
      </c>
      <c r="B1661">
        <v>46.035000000000004</v>
      </c>
      <c r="C1661" s="5">
        <f t="shared" si="286"/>
        <v>0.14999999999999503</v>
      </c>
      <c r="D1661" s="5">
        <f t="shared" si="287"/>
        <v>7.4999999999985079E-3</v>
      </c>
      <c r="E1661" s="5">
        <f t="shared" si="288"/>
        <v>8.2499999999996021E-2</v>
      </c>
      <c r="F1661" s="5">
        <f t="shared" si="289"/>
        <v>7.4999999999985079E-3</v>
      </c>
      <c r="G1661" s="2">
        <f t="shared" si="285"/>
        <v>1658</v>
      </c>
      <c r="H1661" s="6">
        <f t="shared" si="290"/>
        <v>5.0556117290192115E-4</v>
      </c>
      <c r="I1661" s="6">
        <f t="shared" si="291"/>
        <v>8.0293315922000592E-4</v>
      </c>
      <c r="J1661" s="6">
        <f t="shared" si="292"/>
        <v>0.8382204246713657</v>
      </c>
      <c r="K1661" s="6">
        <f t="shared" si="293"/>
        <v>0.54827547320709125</v>
      </c>
      <c r="L1661" s="2">
        <f t="shared" si="294"/>
        <v>0.45985288677984992</v>
      </c>
      <c r="M1661" s="2">
        <f t="shared" si="295"/>
        <v>0.46025114727397981</v>
      </c>
    </row>
    <row r="1662" spans="1:13" x14ac:dyDescent="0.3">
      <c r="A1662" t="s">
        <v>1719</v>
      </c>
      <c r="B1662">
        <v>46.199999999999996</v>
      </c>
      <c r="C1662" s="5">
        <f t="shared" si="286"/>
        <v>8.2499999999999574E-2</v>
      </c>
      <c r="D1662" s="5">
        <f t="shared" si="287"/>
        <v>-2.4999999999996803E-2</v>
      </c>
      <c r="E1662" s="5">
        <f t="shared" si="288"/>
        <v>3.5527136788005009E-15</v>
      </c>
      <c r="F1662" s="5">
        <f t="shared" si="289"/>
        <v>-4.1249999999996234E-2</v>
      </c>
      <c r="G1662" s="2">
        <f t="shared" si="285"/>
        <v>1659</v>
      </c>
      <c r="H1662" s="6">
        <f t="shared" si="290"/>
        <v>5.0556117290192115E-4</v>
      </c>
      <c r="I1662" s="6">
        <f t="shared" si="291"/>
        <v>8.0581105584803445E-4</v>
      </c>
      <c r="J1662" s="6">
        <f t="shared" si="292"/>
        <v>0.83872598584426761</v>
      </c>
      <c r="K1662" s="6">
        <f t="shared" si="293"/>
        <v>0.54908128426293923</v>
      </c>
      <c r="L1662" s="2">
        <f t="shared" si="294"/>
        <v>0.46080633563016071</v>
      </c>
      <c r="M1662" s="2">
        <f t="shared" si="295"/>
        <v>0.46120459612429054</v>
      </c>
    </row>
    <row r="1663" spans="1:13" x14ac:dyDescent="0.3">
      <c r="A1663" t="s">
        <v>1720</v>
      </c>
      <c r="B1663">
        <v>46.2</v>
      </c>
      <c r="C1663" s="5">
        <f t="shared" si="286"/>
        <v>0.10000000000000142</v>
      </c>
      <c r="D1663" s="5">
        <f t="shared" si="287"/>
        <v>8.7499999999991473E-3</v>
      </c>
      <c r="E1663" s="5">
        <f t="shared" si="288"/>
        <v>9.9999999999997868E-2</v>
      </c>
      <c r="F1663" s="5">
        <f t="shared" si="289"/>
        <v>4.9999999999997158E-2</v>
      </c>
      <c r="G1663" s="2">
        <f t="shared" si="285"/>
        <v>1660</v>
      </c>
      <c r="H1663" s="6">
        <f t="shared" si="290"/>
        <v>5.0556117290192115E-4</v>
      </c>
      <c r="I1663" s="6">
        <f t="shared" si="291"/>
        <v>8.0581105584803456E-4</v>
      </c>
      <c r="J1663" s="6">
        <f t="shared" si="292"/>
        <v>0.83923154701716951</v>
      </c>
      <c r="K1663" s="6">
        <f t="shared" si="293"/>
        <v>0.54988709531878721</v>
      </c>
      <c r="L1663" s="2">
        <f t="shared" si="294"/>
        <v>0.46176059925403651</v>
      </c>
      <c r="M1663" s="2">
        <f t="shared" si="295"/>
        <v>0.46216178728954743</v>
      </c>
    </row>
    <row r="1664" spans="1:13" x14ac:dyDescent="0.3">
      <c r="A1664" t="s">
        <v>1721</v>
      </c>
      <c r="B1664">
        <v>46.4</v>
      </c>
      <c r="C1664" s="5">
        <f t="shared" si="286"/>
        <v>9.9999999999997868E-2</v>
      </c>
      <c r="D1664" s="5">
        <f t="shared" si="287"/>
        <v>-3.125E-2</v>
      </c>
      <c r="E1664" s="5">
        <f t="shared" si="288"/>
        <v>0</v>
      </c>
      <c r="F1664" s="5">
        <f t="shared" si="289"/>
        <v>-4.9999999999998934E-2</v>
      </c>
      <c r="G1664" s="2">
        <f t="shared" si="285"/>
        <v>1661</v>
      </c>
      <c r="H1664" s="6">
        <f t="shared" si="290"/>
        <v>5.0556117290192115E-4</v>
      </c>
      <c r="I1664" s="6">
        <f t="shared" si="291"/>
        <v>8.0929941539716022E-4</v>
      </c>
      <c r="J1664" s="6">
        <f t="shared" si="292"/>
        <v>0.83973710819007141</v>
      </c>
      <c r="K1664" s="6">
        <f t="shared" si="293"/>
        <v>0.55069639473418441</v>
      </c>
      <c r="L1664" s="2">
        <f t="shared" si="294"/>
        <v>0.46271860872001674</v>
      </c>
      <c r="M1664" s="2">
        <f t="shared" si="295"/>
        <v>0.46311979675552767</v>
      </c>
    </row>
    <row r="1665" spans="1:13" x14ac:dyDescent="0.3">
      <c r="A1665" t="s">
        <v>1722</v>
      </c>
      <c r="B1665">
        <v>46.4</v>
      </c>
      <c r="C1665" s="5">
        <f t="shared" si="286"/>
        <v>3.7500000000001421E-2</v>
      </c>
      <c r="D1665" s="5">
        <f t="shared" si="287"/>
        <v>-1.2499999999999289E-2</v>
      </c>
      <c r="E1665" s="5">
        <f t="shared" si="288"/>
        <v>3.7500000000001421E-2</v>
      </c>
      <c r="F1665" s="5">
        <f t="shared" si="289"/>
        <v>1.8750000000000711E-2</v>
      </c>
      <c r="G1665" s="2">
        <f t="shared" si="285"/>
        <v>1662</v>
      </c>
      <c r="H1665" s="6">
        <f t="shared" si="290"/>
        <v>5.0556117290192115E-4</v>
      </c>
      <c r="I1665" s="6">
        <f t="shared" si="291"/>
        <v>8.0929941539716022E-4</v>
      </c>
      <c r="J1665" s="6">
        <f t="shared" si="292"/>
        <v>0.84024266936297332</v>
      </c>
      <c r="K1665" s="6">
        <f t="shared" si="293"/>
        <v>0.55150569414958162</v>
      </c>
      <c r="L1665" s="2">
        <f t="shared" si="294"/>
        <v>0.46367743648672033</v>
      </c>
      <c r="M1665" s="2">
        <f t="shared" si="295"/>
        <v>0.46407972367293343</v>
      </c>
    </row>
    <row r="1666" spans="1:13" x14ac:dyDescent="0.3">
      <c r="A1666" t="s">
        <v>1723</v>
      </c>
      <c r="B1666">
        <v>46.475000000000001</v>
      </c>
      <c r="C1666" s="5">
        <f t="shared" si="286"/>
        <v>7.4999999999999289E-2</v>
      </c>
      <c r="D1666" s="5">
        <f t="shared" si="287"/>
        <v>5.0000000000000711E-2</v>
      </c>
      <c r="E1666" s="5">
        <f t="shared" si="288"/>
        <v>3.7499999999997868E-2</v>
      </c>
      <c r="F1666" s="5">
        <f t="shared" si="289"/>
        <v>-1.7763568394002505E-15</v>
      </c>
      <c r="G1666" s="2">
        <f t="shared" si="285"/>
        <v>1663</v>
      </c>
      <c r="H1666" s="6">
        <f t="shared" si="290"/>
        <v>5.0556117290192115E-4</v>
      </c>
      <c r="I1666" s="6">
        <f t="shared" si="291"/>
        <v>8.1060755022808236E-4</v>
      </c>
      <c r="J1666" s="6">
        <f t="shared" si="292"/>
        <v>0.84074823053587522</v>
      </c>
      <c r="K1666" s="6">
        <f t="shared" si="293"/>
        <v>0.55231630169980972</v>
      </c>
      <c r="L1666" s="2">
        <f t="shared" si="294"/>
        <v>0.46463818302753385</v>
      </c>
      <c r="M1666" s="2">
        <f t="shared" si="295"/>
        <v>0.46504157002579133</v>
      </c>
    </row>
    <row r="1667" spans="1:13" x14ac:dyDescent="0.3">
      <c r="A1667" t="s">
        <v>1724</v>
      </c>
      <c r="B1667">
        <v>46.55</v>
      </c>
      <c r="C1667" s="5">
        <f t="shared" si="286"/>
        <v>0.13750000000000284</v>
      </c>
      <c r="D1667" s="5">
        <f t="shared" si="287"/>
        <v>2.5000000000000355E-2</v>
      </c>
      <c r="E1667" s="5">
        <f t="shared" si="288"/>
        <v>0.10000000000000497</v>
      </c>
      <c r="F1667" s="5">
        <f t="shared" si="289"/>
        <v>3.1250000000003553E-2</v>
      </c>
      <c r="G1667" s="2">
        <f t="shared" si="285"/>
        <v>1664</v>
      </c>
      <c r="H1667" s="6">
        <f t="shared" si="290"/>
        <v>5.0556117290192115E-4</v>
      </c>
      <c r="I1667" s="6">
        <f t="shared" si="291"/>
        <v>8.119156850590045E-4</v>
      </c>
      <c r="J1667" s="6">
        <f t="shared" si="292"/>
        <v>0.84125379170877712</v>
      </c>
      <c r="K1667" s="6">
        <f t="shared" si="293"/>
        <v>0.55312821738486873</v>
      </c>
      <c r="L1667" s="2">
        <f t="shared" si="294"/>
        <v>0.46560085032648379</v>
      </c>
      <c r="M1667" s="2">
        <f t="shared" si="295"/>
        <v>0.46600717192043878</v>
      </c>
    </row>
    <row r="1668" spans="1:13" x14ac:dyDescent="0.3">
      <c r="A1668" t="s">
        <v>1725</v>
      </c>
      <c r="B1668">
        <v>46.750000000000007</v>
      </c>
      <c r="C1668" s="5">
        <f t="shared" si="286"/>
        <v>0.125</v>
      </c>
      <c r="D1668" s="5">
        <f t="shared" si="287"/>
        <v>-5.6250000000002132E-2</v>
      </c>
      <c r="E1668" s="5">
        <f t="shared" si="288"/>
        <v>2.4999999999995026E-2</v>
      </c>
      <c r="F1668" s="5">
        <f t="shared" si="289"/>
        <v>-3.7500000000004974E-2</v>
      </c>
      <c r="G1668" s="2">
        <f t="shared" si="285"/>
        <v>1665</v>
      </c>
      <c r="H1668" s="6">
        <f t="shared" si="290"/>
        <v>5.0556117290192115E-4</v>
      </c>
      <c r="I1668" s="6">
        <f t="shared" si="291"/>
        <v>8.1540404460813027E-4</v>
      </c>
      <c r="J1668" s="6">
        <f t="shared" si="292"/>
        <v>0.84175935288167902</v>
      </c>
      <c r="K1668" s="6">
        <f t="shared" si="293"/>
        <v>0.55394362142947684</v>
      </c>
      <c r="L1668" s="2">
        <f t="shared" si="294"/>
        <v>0.46656727669438164</v>
      </c>
      <c r="M1668" s="2">
        <f t="shared" si="295"/>
        <v>0.46697433237815583</v>
      </c>
    </row>
    <row r="1669" spans="1:13" x14ac:dyDescent="0.3">
      <c r="A1669" t="s">
        <v>1726</v>
      </c>
      <c r="B1669">
        <v>46.8</v>
      </c>
      <c r="C1669" s="5">
        <f t="shared" si="286"/>
        <v>2.4999999999998579E-2</v>
      </c>
      <c r="D1669" s="5">
        <f t="shared" si="287"/>
        <v>-6.2499999999998224E-2</v>
      </c>
      <c r="E1669" s="5">
        <f t="shared" si="288"/>
        <v>3.5527136788005009E-15</v>
      </c>
      <c r="F1669" s="5">
        <f t="shared" si="289"/>
        <v>-1.2499999999995737E-2</v>
      </c>
      <c r="G1669" s="2">
        <f t="shared" si="285"/>
        <v>1666</v>
      </c>
      <c r="H1669" s="6">
        <f t="shared" si="290"/>
        <v>5.0556117290192115E-4</v>
      </c>
      <c r="I1669" s="6">
        <f t="shared" si="291"/>
        <v>8.1627613449541156E-4</v>
      </c>
      <c r="J1669" s="6">
        <f t="shared" si="292"/>
        <v>0.84226491405458093</v>
      </c>
      <c r="K1669" s="6">
        <f t="shared" si="293"/>
        <v>0.55475989756397226</v>
      </c>
      <c r="L1669" s="2">
        <f t="shared" si="294"/>
        <v>0.46753526250713862</v>
      </c>
      <c r="M1669" s="2">
        <f t="shared" si="295"/>
        <v>0.46794231819091281</v>
      </c>
    </row>
    <row r="1670" spans="1:13" x14ac:dyDescent="0.3">
      <c r="A1670" t="s">
        <v>1727</v>
      </c>
      <c r="B1670">
        <v>46.800000000000004</v>
      </c>
      <c r="C1670" s="5">
        <f t="shared" si="286"/>
        <v>3.5527136788005009E-15</v>
      </c>
      <c r="D1670" s="5">
        <f t="shared" si="287"/>
        <v>4.3749999999999289E-2</v>
      </c>
      <c r="E1670" s="5">
        <f t="shared" si="288"/>
        <v>0</v>
      </c>
      <c r="F1670" s="5">
        <f t="shared" si="289"/>
        <v>-1.7763568394002505E-15</v>
      </c>
      <c r="G1670" s="2">
        <f t="shared" ref="G1670:G1733" si="296">G1669+1</f>
        <v>1667</v>
      </c>
      <c r="H1670" s="6">
        <f t="shared" si="290"/>
        <v>5.0556117290192115E-4</v>
      </c>
      <c r="I1670" s="6">
        <f t="shared" si="291"/>
        <v>8.1627613449541166E-4</v>
      </c>
      <c r="J1670" s="6">
        <f t="shared" si="292"/>
        <v>0.84277047522748283</v>
      </c>
      <c r="K1670" s="6">
        <f t="shared" si="293"/>
        <v>0.55557617369846768</v>
      </c>
      <c r="L1670" s="2">
        <f t="shared" si="294"/>
        <v>0.46850407367493552</v>
      </c>
      <c r="M1670" s="2">
        <f t="shared" si="295"/>
        <v>0.46891112935870971</v>
      </c>
    </row>
    <row r="1671" spans="1:13" x14ac:dyDescent="0.3">
      <c r="A1671" t="s">
        <v>1728</v>
      </c>
      <c r="B1671">
        <v>46.800000000000004</v>
      </c>
      <c r="C1671" s="5">
        <f t="shared" si="286"/>
        <v>0.11249999999999716</v>
      </c>
      <c r="D1671" s="5">
        <f t="shared" si="287"/>
        <v>5.6249999999996803E-2</v>
      </c>
      <c r="E1671" s="5">
        <f t="shared" si="288"/>
        <v>0.11249999999999716</v>
      </c>
      <c r="F1671" s="5">
        <f t="shared" si="289"/>
        <v>5.6249999999998579E-2</v>
      </c>
      <c r="G1671" s="2">
        <f t="shared" si="296"/>
        <v>1668</v>
      </c>
      <c r="H1671" s="6">
        <f t="shared" si="290"/>
        <v>5.0556117290192115E-4</v>
      </c>
      <c r="I1671" s="6">
        <f t="shared" si="291"/>
        <v>8.1627613449541166E-4</v>
      </c>
      <c r="J1671" s="6">
        <f t="shared" si="292"/>
        <v>0.84327603640038473</v>
      </c>
      <c r="K1671" s="6">
        <f t="shared" si="293"/>
        <v>0.5563924498329631</v>
      </c>
      <c r="L1671" s="2">
        <f t="shared" si="294"/>
        <v>0.46947371019777234</v>
      </c>
      <c r="M1671" s="2">
        <f t="shared" si="295"/>
        <v>0.46988407523781239</v>
      </c>
    </row>
    <row r="1672" spans="1:13" x14ac:dyDescent="0.3">
      <c r="A1672" t="s">
        <v>1729</v>
      </c>
      <c r="B1672">
        <v>47.024999999999999</v>
      </c>
      <c r="C1672" s="5">
        <f t="shared" si="286"/>
        <v>0.11249999999999716</v>
      </c>
      <c r="D1672" s="5">
        <f t="shared" si="287"/>
        <v>-5.6249999999998579E-2</v>
      </c>
      <c r="E1672" s="5">
        <f t="shared" si="288"/>
        <v>0</v>
      </c>
      <c r="F1672" s="5">
        <f t="shared" si="289"/>
        <v>-5.6249999999998579E-2</v>
      </c>
      <c r="G1672" s="2">
        <f t="shared" si="296"/>
        <v>1669</v>
      </c>
      <c r="H1672" s="6">
        <f t="shared" si="290"/>
        <v>5.0556117290192115E-4</v>
      </c>
      <c r="I1672" s="6">
        <f t="shared" si="291"/>
        <v>8.2020053898817797E-4</v>
      </c>
      <c r="J1672" s="6">
        <f t="shared" si="292"/>
        <v>0.84378159757328663</v>
      </c>
      <c r="K1672" s="6">
        <f t="shared" si="293"/>
        <v>0.55721265037195122</v>
      </c>
      <c r="L1672" s="2">
        <f t="shared" si="294"/>
        <v>0.47044748539996806</v>
      </c>
      <c r="M1672" s="2">
        <f t="shared" si="295"/>
        <v>0.47085785044000811</v>
      </c>
    </row>
    <row r="1673" spans="1:13" x14ac:dyDescent="0.3">
      <c r="A1673" t="s">
        <v>1730</v>
      </c>
      <c r="B1673">
        <v>47.024999999999999</v>
      </c>
      <c r="C1673" s="5">
        <f t="shared" si="286"/>
        <v>0</v>
      </c>
      <c r="D1673" s="5">
        <f t="shared" si="287"/>
        <v>-5.6249999999998579E-2</v>
      </c>
      <c r="E1673" s="5">
        <f t="shared" si="288"/>
        <v>0</v>
      </c>
      <c r="F1673" s="5">
        <f t="shared" si="289"/>
        <v>0</v>
      </c>
      <c r="G1673" s="2">
        <f t="shared" si="296"/>
        <v>1670</v>
      </c>
      <c r="H1673" s="6">
        <f t="shared" si="290"/>
        <v>5.0556117290192115E-4</v>
      </c>
      <c r="I1673" s="6">
        <f t="shared" si="291"/>
        <v>8.2020053898817797E-4</v>
      </c>
      <c r="J1673" s="6">
        <f t="shared" si="292"/>
        <v>0.84428715874618854</v>
      </c>
      <c r="K1673" s="6">
        <f t="shared" si="293"/>
        <v>0.55803285091093935</v>
      </c>
      <c r="L1673" s="2">
        <f t="shared" si="294"/>
        <v>0.47142208992525675</v>
      </c>
      <c r="M1673" s="2">
        <f t="shared" si="295"/>
        <v>0.4718324549652968</v>
      </c>
    </row>
    <row r="1674" spans="1:13" x14ac:dyDescent="0.3">
      <c r="A1674" t="s">
        <v>1731</v>
      </c>
      <c r="B1674">
        <v>47.024999999999999</v>
      </c>
      <c r="C1674" s="5">
        <f t="shared" si="286"/>
        <v>0</v>
      </c>
      <c r="D1674" s="5">
        <f t="shared" si="287"/>
        <v>0</v>
      </c>
      <c r="E1674" s="5">
        <f t="shared" si="288"/>
        <v>0</v>
      </c>
      <c r="F1674" s="5">
        <f t="shared" si="289"/>
        <v>0</v>
      </c>
      <c r="G1674" s="2">
        <f t="shared" si="296"/>
        <v>1671</v>
      </c>
      <c r="H1674" s="6">
        <f t="shared" si="290"/>
        <v>5.0556117290192115E-4</v>
      </c>
      <c r="I1674" s="6">
        <f t="shared" si="291"/>
        <v>8.2020053898817797E-4</v>
      </c>
      <c r="J1674" s="6">
        <f t="shared" si="292"/>
        <v>0.84479271991909044</v>
      </c>
      <c r="K1674" s="6">
        <f t="shared" si="293"/>
        <v>0.55885305144992747</v>
      </c>
      <c r="L1674" s="2">
        <f t="shared" si="294"/>
        <v>0.47239752377363847</v>
      </c>
      <c r="M1674" s="2">
        <f t="shared" si="295"/>
        <v>0.47280788881367852</v>
      </c>
    </row>
    <row r="1675" spans="1:13" x14ac:dyDescent="0.3">
      <c r="A1675" t="s">
        <v>1732</v>
      </c>
      <c r="B1675">
        <v>47.024999999999999</v>
      </c>
      <c r="C1675" s="5">
        <f t="shared" si="286"/>
        <v>0</v>
      </c>
      <c r="D1675" s="5">
        <f t="shared" si="287"/>
        <v>2.5000000000000355E-2</v>
      </c>
      <c r="E1675" s="5">
        <f t="shared" si="288"/>
        <v>0</v>
      </c>
      <c r="F1675" s="5">
        <f t="shared" si="289"/>
        <v>0</v>
      </c>
      <c r="G1675" s="2">
        <f t="shared" si="296"/>
        <v>1672</v>
      </c>
      <c r="H1675" s="6">
        <f t="shared" si="290"/>
        <v>5.0556117290192115E-4</v>
      </c>
      <c r="I1675" s="6">
        <f t="shared" si="291"/>
        <v>8.2020053898817797E-4</v>
      </c>
      <c r="J1675" s="6">
        <f t="shared" si="292"/>
        <v>0.84529828109199234</v>
      </c>
      <c r="K1675" s="6">
        <f t="shared" si="293"/>
        <v>0.5596732519889156</v>
      </c>
      <c r="L1675" s="2">
        <f t="shared" si="294"/>
        <v>0.47337378694511317</v>
      </c>
      <c r="M1675" s="2">
        <f t="shared" si="295"/>
        <v>0.47378415198515322</v>
      </c>
    </row>
    <row r="1676" spans="1:13" x14ac:dyDescent="0.3">
      <c r="A1676" t="s">
        <v>1733</v>
      </c>
      <c r="B1676">
        <v>47.024999999999999</v>
      </c>
      <c r="C1676" s="5">
        <f t="shared" si="286"/>
        <v>5.0000000000000711E-2</v>
      </c>
      <c r="D1676" s="5">
        <f t="shared" si="287"/>
        <v>2.5000000000000355E-2</v>
      </c>
      <c r="E1676" s="5">
        <f t="shared" si="288"/>
        <v>5.0000000000000711E-2</v>
      </c>
      <c r="F1676" s="5">
        <f t="shared" si="289"/>
        <v>2.5000000000000355E-2</v>
      </c>
      <c r="G1676" s="2">
        <f t="shared" si="296"/>
        <v>1673</v>
      </c>
      <c r="H1676" s="6">
        <f t="shared" si="290"/>
        <v>5.0556117290192115E-4</v>
      </c>
      <c r="I1676" s="6">
        <f t="shared" si="291"/>
        <v>8.2020053898817797E-4</v>
      </c>
      <c r="J1676" s="6">
        <f t="shared" si="292"/>
        <v>0.84580384226489425</v>
      </c>
      <c r="K1676" s="6">
        <f t="shared" si="293"/>
        <v>0.56049345252790372</v>
      </c>
      <c r="L1676" s="2">
        <f t="shared" si="294"/>
        <v>0.47435087943968091</v>
      </c>
      <c r="M1676" s="2">
        <f t="shared" si="295"/>
        <v>0.47476271971367595</v>
      </c>
    </row>
    <row r="1677" spans="1:13" x14ac:dyDescent="0.3">
      <c r="A1677" t="s">
        <v>1734</v>
      </c>
      <c r="B1677">
        <v>47.125</v>
      </c>
      <c r="C1677" s="5">
        <f t="shared" si="286"/>
        <v>5.0000000000000711E-2</v>
      </c>
      <c r="D1677" s="5">
        <f t="shared" si="287"/>
        <v>-2.5000000000000355E-2</v>
      </c>
      <c r="E1677" s="5">
        <f t="shared" si="288"/>
        <v>0</v>
      </c>
      <c r="F1677" s="5">
        <f t="shared" si="289"/>
        <v>-2.5000000000000355E-2</v>
      </c>
      <c r="G1677" s="2">
        <f t="shared" si="296"/>
        <v>1674</v>
      </c>
      <c r="H1677" s="6">
        <f t="shared" si="290"/>
        <v>5.0556117290192115E-4</v>
      </c>
      <c r="I1677" s="6">
        <f t="shared" si="291"/>
        <v>8.2194471876274086E-4</v>
      </c>
      <c r="J1677" s="6">
        <f t="shared" si="292"/>
        <v>0.84630940343779615</v>
      </c>
      <c r="K1677" s="6">
        <f t="shared" si="293"/>
        <v>0.56131539724666646</v>
      </c>
      <c r="L1677" s="2">
        <f t="shared" si="294"/>
        <v>0.47533027825487578</v>
      </c>
      <c r="M1677" s="2">
        <f t="shared" si="295"/>
        <v>0.47574211852887077</v>
      </c>
    </row>
    <row r="1678" spans="1:13" x14ac:dyDescent="0.3">
      <c r="A1678" t="s">
        <v>1735</v>
      </c>
      <c r="B1678">
        <v>47.125</v>
      </c>
      <c r="C1678" s="5">
        <f t="shared" si="286"/>
        <v>0</v>
      </c>
      <c r="D1678" s="5">
        <f t="shared" si="287"/>
        <v>6.2499999999996447E-3</v>
      </c>
      <c r="E1678" s="5">
        <f t="shared" si="288"/>
        <v>0</v>
      </c>
      <c r="F1678" s="5">
        <f t="shared" si="289"/>
        <v>0</v>
      </c>
      <c r="G1678" s="2">
        <f t="shared" si="296"/>
        <v>1675</v>
      </c>
      <c r="H1678" s="6">
        <f t="shared" si="290"/>
        <v>5.0556117290192115E-4</v>
      </c>
      <c r="I1678" s="6">
        <f t="shared" si="291"/>
        <v>8.2194471876274086E-4</v>
      </c>
      <c r="J1678" s="6">
        <f t="shared" si="292"/>
        <v>0.84681496461069805</v>
      </c>
      <c r="K1678" s="6">
        <f t="shared" si="293"/>
        <v>0.56213734196542919</v>
      </c>
      <c r="L1678" s="2">
        <f t="shared" si="294"/>
        <v>0.47631050815674281</v>
      </c>
      <c r="M1678" s="2">
        <f t="shared" si="295"/>
        <v>0.4767223484307378</v>
      </c>
    </row>
    <row r="1679" spans="1:13" x14ac:dyDescent="0.3">
      <c r="A1679" t="s">
        <v>1736</v>
      </c>
      <c r="B1679">
        <v>47.125</v>
      </c>
      <c r="C1679" s="5">
        <f t="shared" si="286"/>
        <v>6.25E-2</v>
      </c>
      <c r="D1679" s="5">
        <f t="shared" si="287"/>
        <v>3.125E-2</v>
      </c>
      <c r="E1679" s="5">
        <f t="shared" si="288"/>
        <v>6.25E-2</v>
      </c>
      <c r="F1679" s="5">
        <f t="shared" si="289"/>
        <v>3.125E-2</v>
      </c>
      <c r="G1679" s="2">
        <f t="shared" si="296"/>
        <v>1676</v>
      </c>
      <c r="H1679" s="6">
        <f t="shared" si="290"/>
        <v>5.0556117290192115E-4</v>
      </c>
      <c r="I1679" s="6">
        <f t="shared" si="291"/>
        <v>8.2194471876274086E-4</v>
      </c>
      <c r="J1679" s="6">
        <f t="shared" si="292"/>
        <v>0.84732052578359995</v>
      </c>
      <c r="K1679" s="6">
        <f t="shared" si="293"/>
        <v>0.56295928668419193</v>
      </c>
      <c r="L1679" s="2">
        <f t="shared" si="294"/>
        <v>0.47729156914528198</v>
      </c>
      <c r="M1679" s="2">
        <f t="shared" si="295"/>
        <v>0.47770525676843156</v>
      </c>
    </row>
    <row r="1680" spans="1:13" x14ac:dyDescent="0.3">
      <c r="A1680" t="s">
        <v>1737</v>
      </c>
      <c r="B1680">
        <v>47.25</v>
      </c>
      <c r="C1680" s="5">
        <f t="shared" si="286"/>
        <v>6.25E-2</v>
      </c>
      <c r="D1680" s="5">
        <f t="shared" si="287"/>
        <v>2.5250000000001549E-2</v>
      </c>
      <c r="E1680" s="5">
        <f t="shared" si="288"/>
        <v>0</v>
      </c>
      <c r="F1680" s="5">
        <f t="shared" si="289"/>
        <v>-3.125E-2</v>
      </c>
      <c r="G1680" s="2">
        <f t="shared" si="296"/>
        <v>1677</v>
      </c>
      <c r="H1680" s="6">
        <f t="shared" si="290"/>
        <v>5.0556117290192115E-4</v>
      </c>
      <c r="I1680" s="6">
        <f t="shared" si="291"/>
        <v>8.2412494348094438E-4</v>
      </c>
      <c r="J1680" s="6">
        <f t="shared" si="292"/>
        <v>0.84782608695650186</v>
      </c>
      <c r="K1680" s="6">
        <f t="shared" si="293"/>
        <v>0.56378341162767287</v>
      </c>
      <c r="L1680" s="2">
        <f t="shared" si="294"/>
        <v>0.47827531077412178</v>
      </c>
      <c r="M1680" s="2">
        <f t="shared" si="295"/>
        <v>0.47868899839727136</v>
      </c>
    </row>
    <row r="1681" spans="1:13" x14ac:dyDescent="0.3">
      <c r="A1681" t="s">
        <v>1738</v>
      </c>
      <c r="B1681">
        <v>47.25</v>
      </c>
      <c r="C1681" s="5">
        <f t="shared" si="286"/>
        <v>0.1130000000000031</v>
      </c>
      <c r="D1681" s="5">
        <f t="shared" si="287"/>
        <v>3.125E-2</v>
      </c>
      <c r="E1681" s="5">
        <f t="shared" si="288"/>
        <v>0.1130000000000031</v>
      </c>
      <c r="F1681" s="5">
        <f t="shared" si="289"/>
        <v>5.6500000000001549E-2</v>
      </c>
      <c r="G1681" s="2">
        <f t="shared" si="296"/>
        <v>1678</v>
      </c>
      <c r="H1681" s="6">
        <f t="shared" si="290"/>
        <v>5.0556117290192115E-4</v>
      </c>
      <c r="I1681" s="6">
        <f t="shared" si="291"/>
        <v>8.2412494348094438E-4</v>
      </c>
      <c r="J1681" s="6">
        <f t="shared" si="292"/>
        <v>0.84833164812940376</v>
      </c>
      <c r="K1681" s="6">
        <f t="shared" si="293"/>
        <v>0.56460753657115381</v>
      </c>
      <c r="L1681" s="2">
        <f t="shared" si="294"/>
        <v>0.47925988569410771</v>
      </c>
      <c r="M1681" s="2">
        <f t="shared" si="295"/>
        <v>0.47967691731021755</v>
      </c>
    </row>
    <row r="1682" spans="1:13" x14ac:dyDescent="0.3">
      <c r="A1682" t="s">
        <v>1739</v>
      </c>
      <c r="B1682">
        <v>47.476000000000006</v>
      </c>
      <c r="C1682" s="5">
        <f t="shared" si="286"/>
        <v>0.125</v>
      </c>
      <c r="D1682" s="5">
        <f t="shared" si="287"/>
        <v>3.6999999999997257E-2</v>
      </c>
      <c r="E1682" s="5">
        <f t="shared" si="288"/>
        <v>1.1999999999996902E-2</v>
      </c>
      <c r="F1682" s="5">
        <f t="shared" si="289"/>
        <v>-5.0500000000003098E-2</v>
      </c>
      <c r="G1682" s="2">
        <f t="shared" si="296"/>
        <v>1679</v>
      </c>
      <c r="H1682" s="6">
        <f t="shared" si="290"/>
        <v>5.0556117290192115E-4</v>
      </c>
      <c r="I1682" s="6">
        <f t="shared" si="291"/>
        <v>8.2806678977145659E-4</v>
      </c>
      <c r="J1682" s="6">
        <f t="shared" si="292"/>
        <v>0.84883720930230566</v>
      </c>
      <c r="K1682" s="6">
        <f t="shared" si="293"/>
        <v>0.56543560336092524</v>
      </c>
      <c r="L1682" s="2">
        <f t="shared" si="294"/>
        <v>0.48024864188388883</v>
      </c>
      <c r="M1682" s="2">
        <f t="shared" si="295"/>
        <v>0.48066602882592491</v>
      </c>
    </row>
    <row r="1683" spans="1:13" x14ac:dyDescent="0.3">
      <c r="A1683" t="s">
        <v>1740</v>
      </c>
      <c r="B1683">
        <v>47.5</v>
      </c>
      <c r="C1683" s="5">
        <f t="shared" si="286"/>
        <v>0.18699999999999761</v>
      </c>
      <c r="D1683" s="5">
        <f t="shared" si="287"/>
        <v>6.25E-2</v>
      </c>
      <c r="E1683" s="5">
        <f t="shared" si="288"/>
        <v>0.17500000000000071</v>
      </c>
      <c r="F1683" s="5">
        <f t="shared" si="289"/>
        <v>8.1500000000001904E-2</v>
      </c>
      <c r="G1683" s="2">
        <f t="shared" si="296"/>
        <v>1680</v>
      </c>
      <c r="H1683" s="6">
        <f t="shared" si="290"/>
        <v>5.0556117290192115E-4</v>
      </c>
      <c r="I1683" s="6">
        <f t="shared" si="291"/>
        <v>8.2848539291735155E-4</v>
      </c>
      <c r="J1683" s="6">
        <f t="shared" si="292"/>
        <v>0.84934277047520756</v>
      </c>
      <c r="K1683" s="6">
        <f t="shared" si="293"/>
        <v>0.5662640887538426</v>
      </c>
      <c r="L1683" s="2">
        <f t="shared" si="294"/>
        <v>0.48123859109969014</v>
      </c>
      <c r="M1683" s="2">
        <f t="shared" si="295"/>
        <v>0.48166116296441286</v>
      </c>
    </row>
    <row r="1684" spans="1:13" x14ac:dyDescent="0.3">
      <c r="A1684" t="s">
        <v>1741</v>
      </c>
      <c r="B1684">
        <v>47.85</v>
      </c>
      <c r="C1684" s="5">
        <f t="shared" si="286"/>
        <v>0.25</v>
      </c>
      <c r="D1684" s="5">
        <f t="shared" si="287"/>
        <v>-5.5999999999999162E-2</v>
      </c>
      <c r="E1684" s="5">
        <f t="shared" si="288"/>
        <v>7.4999999999999289E-2</v>
      </c>
      <c r="F1684" s="5">
        <f t="shared" si="289"/>
        <v>-5.0000000000000711E-2</v>
      </c>
      <c r="G1684" s="2">
        <f t="shared" si="296"/>
        <v>1681</v>
      </c>
      <c r="H1684" s="6">
        <f t="shared" si="290"/>
        <v>5.0556117290192115E-4</v>
      </c>
      <c r="I1684" s="6">
        <f t="shared" si="291"/>
        <v>8.3459002212832149E-4</v>
      </c>
      <c r="J1684" s="6">
        <f t="shared" si="292"/>
        <v>0.84984833164810947</v>
      </c>
      <c r="K1684" s="6">
        <f t="shared" si="293"/>
        <v>0.56709867877597087</v>
      </c>
      <c r="L1684" s="2">
        <f t="shared" si="294"/>
        <v>0.48223456911079909</v>
      </c>
      <c r="M1684" s="2">
        <f t="shared" si="295"/>
        <v>0.48265936440792917</v>
      </c>
    </row>
    <row r="1685" spans="1:13" x14ac:dyDescent="0.3">
      <c r="A1685" t="s">
        <v>1742</v>
      </c>
      <c r="B1685">
        <v>48</v>
      </c>
      <c r="C1685" s="5">
        <f t="shared" si="286"/>
        <v>7.4999999999999289E-2</v>
      </c>
      <c r="D1685" s="5">
        <f t="shared" si="287"/>
        <v>-0.125</v>
      </c>
      <c r="E1685" s="5">
        <f t="shared" si="288"/>
        <v>0</v>
      </c>
      <c r="F1685" s="5">
        <f t="shared" si="289"/>
        <v>-3.7499999999999645E-2</v>
      </c>
      <c r="G1685" s="2">
        <f t="shared" si="296"/>
        <v>1682</v>
      </c>
      <c r="H1685" s="6">
        <f t="shared" si="290"/>
        <v>5.0556117290192115E-4</v>
      </c>
      <c r="I1685" s="6">
        <f t="shared" si="291"/>
        <v>8.3720629179016577E-4</v>
      </c>
      <c r="J1685" s="6">
        <f t="shared" si="292"/>
        <v>0.85035389282101137</v>
      </c>
      <c r="K1685" s="6">
        <f t="shared" si="293"/>
        <v>0.56793588506776105</v>
      </c>
      <c r="L1685" s="2">
        <f t="shared" si="294"/>
        <v>0.48323361707230506</v>
      </c>
      <c r="M1685" s="2">
        <f t="shared" si="295"/>
        <v>0.48365841236943513</v>
      </c>
    </row>
    <row r="1686" spans="1:13" x14ac:dyDescent="0.3">
      <c r="A1686" t="s">
        <v>1743</v>
      </c>
      <c r="B1686">
        <v>48</v>
      </c>
      <c r="C1686" s="5">
        <f t="shared" si="286"/>
        <v>0</v>
      </c>
      <c r="D1686" s="5">
        <f t="shared" si="287"/>
        <v>-3.7499999999999645E-2</v>
      </c>
      <c r="E1686" s="5">
        <f t="shared" si="288"/>
        <v>0</v>
      </c>
      <c r="F1686" s="5">
        <f t="shared" si="289"/>
        <v>0</v>
      </c>
      <c r="G1686" s="2">
        <f t="shared" si="296"/>
        <v>1683</v>
      </c>
      <c r="H1686" s="6">
        <f t="shared" si="290"/>
        <v>5.0556117290192115E-4</v>
      </c>
      <c r="I1686" s="6">
        <f t="shared" si="291"/>
        <v>8.3720629179016577E-4</v>
      </c>
      <c r="J1686" s="6">
        <f t="shared" si="292"/>
        <v>0.85085945399391327</v>
      </c>
      <c r="K1686" s="6">
        <f t="shared" si="293"/>
        <v>0.56877309135955123</v>
      </c>
      <c r="L1686" s="2">
        <f t="shared" si="294"/>
        <v>0.48423351155180067</v>
      </c>
      <c r="M1686" s="2">
        <f t="shared" si="295"/>
        <v>0.4846583068489308</v>
      </c>
    </row>
    <row r="1687" spans="1:13" x14ac:dyDescent="0.3">
      <c r="A1687" t="s">
        <v>1744</v>
      </c>
      <c r="B1687">
        <v>48</v>
      </c>
      <c r="C1687" s="5">
        <f t="shared" si="286"/>
        <v>0</v>
      </c>
      <c r="D1687" s="5">
        <f t="shared" si="287"/>
        <v>0</v>
      </c>
      <c r="E1687" s="5">
        <f t="shared" si="288"/>
        <v>0</v>
      </c>
      <c r="F1687" s="5">
        <f t="shared" si="289"/>
        <v>0</v>
      </c>
      <c r="G1687" s="2">
        <f t="shared" si="296"/>
        <v>1684</v>
      </c>
      <c r="H1687" s="6">
        <f t="shared" si="290"/>
        <v>5.0556117290192115E-4</v>
      </c>
      <c r="I1687" s="6">
        <f t="shared" si="291"/>
        <v>8.3720629179016577E-4</v>
      </c>
      <c r="J1687" s="6">
        <f t="shared" si="292"/>
        <v>0.85136501516681518</v>
      </c>
      <c r="K1687" s="6">
        <f t="shared" si="293"/>
        <v>0.56961029765134141</v>
      </c>
      <c r="L1687" s="2">
        <f t="shared" si="294"/>
        <v>0.48523425254928598</v>
      </c>
      <c r="M1687" s="2">
        <f t="shared" si="295"/>
        <v>0.48565904784641611</v>
      </c>
    </row>
    <row r="1688" spans="1:13" x14ac:dyDescent="0.3">
      <c r="A1688" t="s">
        <v>1745</v>
      </c>
      <c r="B1688">
        <v>48</v>
      </c>
      <c r="C1688" s="5">
        <f t="shared" si="286"/>
        <v>0</v>
      </c>
      <c r="D1688" s="5">
        <f t="shared" si="287"/>
        <v>6.5624999999998934E-2</v>
      </c>
      <c r="E1688" s="5">
        <f t="shared" si="288"/>
        <v>0</v>
      </c>
      <c r="F1688" s="5">
        <f t="shared" si="289"/>
        <v>0</v>
      </c>
      <c r="G1688" s="2">
        <f t="shared" si="296"/>
        <v>1685</v>
      </c>
      <c r="H1688" s="6">
        <f t="shared" si="290"/>
        <v>5.0556117290192115E-4</v>
      </c>
      <c r="I1688" s="6">
        <f t="shared" si="291"/>
        <v>8.3720629179016577E-4</v>
      </c>
      <c r="J1688" s="6">
        <f t="shared" si="292"/>
        <v>0.85187057633971708</v>
      </c>
      <c r="K1688" s="6">
        <f t="shared" si="293"/>
        <v>0.5704475039431316</v>
      </c>
      <c r="L1688" s="2">
        <f t="shared" si="294"/>
        <v>0.486235840064761</v>
      </c>
      <c r="M1688" s="2">
        <f t="shared" si="295"/>
        <v>0.48666063536189108</v>
      </c>
    </row>
    <row r="1689" spans="1:13" x14ac:dyDescent="0.3">
      <c r="A1689" t="s">
        <v>1746</v>
      </c>
      <c r="B1689">
        <v>48</v>
      </c>
      <c r="C1689" s="5">
        <f t="shared" si="286"/>
        <v>0.13124999999999787</v>
      </c>
      <c r="D1689" s="5">
        <f t="shared" si="287"/>
        <v>7.4999999999999289E-2</v>
      </c>
      <c r="E1689" s="5">
        <f t="shared" si="288"/>
        <v>0.13124999999999787</v>
      </c>
      <c r="F1689" s="5">
        <f t="shared" si="289"/>
        <v>6.5624999999998934E-2</v>
      </c>
      <c r="G1689" s="2">
        <f t="shared" si="296"/>
        <v>1686</v>
      </c>
      <c r="H1689" s="6">
        <f t="shared" si="290"/>
        <v>5.0556117290192115E-4</v>
      </c>
      <c r="I1689" s="6">
        <f t="shared" si="291"/>
        <v>8.3720629179016577E-4</v>
      </c>
      <c r="J1689" s="6">
        <f t="shared" si="292"/>
        <v>0.85237613751261898</v>
      </c>
      <c r="K1689" s="6">
        <f t="shared" si="293"/>
        <v>0.57128471023492178</v>
      </c>
      <c r="L1689" s="2">
        <f t="shared" si="294"/>
        <v>0.48723827409822568</v>
      </c>
      <c r="M1689" s="2">
        <f t="shared" si="295"/>
        <v>0.48766697197555653</v>
      </c>
    </row>
    <row r="1690" spans="1:13" x14ac:dyDescent="0.3">
      <c r="A1690" t="s">
        <v>1747</v>
      </c>
      <c r="B1690">
        <v>48.262499999999996</v>
      </c>
      <c r="C1690" s="5">
        <f t="shared" si="286"/>
        <v>0.14999999999999858</v>
      </c>
      <c r="D1690" s="5">
        <f t="shared" si="287"/>
        <v>-5.6249999999998579E-2</v>
      </c>
      <c r="E1690" s="5">
        <f t="shared" si="288"/>
        <v>1.8750000000000711E-2</v>
      </c>
      <c r="F1690" s="5">
        <f t="shared" si="289"/>
        <v>-5.6249999999998579E-2</v>
      </c>
      <c r="G1690" s="2">
        <f t="shared" si="296"/>
        <v>1687</v>
      </c>
      <c r="H1690" s="6">
        <f t="shared" si="290"/>
        <v>5.0556117290192115E-4</v>
      </c>
      <c r="I1690" s="6">
        <f t="shared" si="291"/>
        <v>8.417847636983932E-4</v>
      </c>
      <c r="J1690" s="6">
        <f t="shared" si="292"/>
        <v>0.85288169868552088</v>
      </c>
      <c r="K1690" s="6">
        <f t="shared" si="293"/>
        <v>0.57212649499862012</v>
      </c>
      <c r="L1690" s="2">
        <f t="shared" si="294"/>
        <v>0.48824546185927603</v>
      </c>
      <c r="M1690" s="2">
        <f t="shared" si="295"/>
        <v>0.48867471757873537</v>
      </c>
    </row>
    <row r="1691" spans="1:13" x14ac:dyDescent="0.3">
      <c r="A1691" t="s">
        <v>1748</v>
      </c>
      <c r="B1691">
        <v>48.3</v>
      </c>
      <c r="C1691" s="5">
        <f t="shared" ref="C1691:C1754" si="297">IF(AND(ISNUMBER(B1690),ISNUMBER(B1692)),(B1692-B1690)/2,"")</f>
        <v>1.8750000000000711E-2</v>
      </c>
      <c r="D1691" s="5">
        <f t="shared" ref="D1691:D1754" si="298">IF(AND(ISNUMBER(C1690),ISNUMBER(C1692)),(C1692-C1690)/2,"")</f>
        <v>-4.9999999999997158E-2</v>
      </c>
      <c r="E1691" s="5">
        <f t="shared" ref="E1691:E1754" si="299">IF(AND(ISNUMBER(B1691),ISNUMBER(B1692)),(B1692-B1691)/2,"")</f>
        <v>0</v>
      </c>
      <c r="F1691" s="5">
        <f t="shared" ref="F1691:F1754" si="300">IF(AND(ISNUMBER(E1690),ISNUMBER(E1691)),(E1691-E1690)/2,"")</f>
        <v>-9.3750000000003553E-3</v>
      </c>
      <c r="G1691" s="2">
        <f t="shared" si="296"/>
        <v>1688</v>
      </c>
      <c r="H1691" s="6">
        <f t="shared" ref="H1691:H1754" si="301">1/MAX(G:G)</f>
        <v>5.0556117290192115E-4</v>
      </c>
      <c r="I1691" s="6">
        <f t="shared" ref="I1691:I1754" si="302">B1691/SUM(B:B)</f>
        <v>8.4243883111385421E-4</v>
      </c>
      <c r="J1691" s="6">
        <f t="shared" ref="J1691:J1754" si="303">H1691+J1690</f>
        <v>0.85338725985842279</v>
      </c>
      <c r="K1691" s="6">
        <f t="shared" ref="K1691:K1754" si="304">I1691+K1690</f>
        <v>0.57296893382973402</v>
      </c>
      <c r="L1691" s="2">
        <f t="shared" ref="L1691:L1754" si="305">K1691*J1692</f>
        <v>0.48925405927118198</v>
      </c>
      <c r="M1691" s="2">
        <f t="shared" ref="M1691:M1754" si="306">K1692*J1691</f>
        <v>0.48968331499064127</v>
      </c>
    </row>
    <row r="1692" spans="1:13" x14ac:dyDescent="0.3">
      <c r="A1692" t="s">
        <v>1749</v>
      </c>
      <c r="B1692">
        <v>48.3</v>
      </c>
      <c r="C1692" s="5">
        <f t="shared" si="297"/>
        <v>5.0000000000004263E-2</v>
      </c>
      <c r="D1692" s="5">
        <f t="shared" si="298"/>
        <v>2.8124999999999289E-2</v>
      </c>
      <c r="E1692" s="5">
        <f t="shared" si="299"/>
        <v>5.0000000000004263E-2</v>
      </c>
      <c r="F1692" s="5">
        <f t="shared" si="300"/>
        <v>2.5000000000002132E-2</v>
      </c>
      <c r="G1692" s="2">
        <f t="shared" si="296"/>
        <v>1689</v>
      </c>
      <c r="H1692" s="6">
        <f t="shared" si="301"/>
        <v>5.0556117290192115E-4</v>
      </c>
      <c r="I1692" s="6">
        <f t="shared" si="302"/>
        <v>8.4243883111385421E-4</v>
      </c>
      <c r="J1692" s="6">
        <f t="shared" si="303"/>
        <v>0.85389282103132469</v>
      </c>
      <c r="K1692" s="6">
        <f t="shared" si="304"/>
        <v>0.57381137266084792</v>
      </c>
      <c r="L1692" s="2">
        <f t="shared" si="305"/>
        <v>0.49026350849181505</v>
      </c>
      <c r="M1692" s="2">
        <f t="shared" si="306"/>
        <v>0.49069425355386237</v>
      </c>
    </row>
    <row r="1693" spans="1:13" x14ac:dyDescent="0.3">
      <c r="A1693" t="s">
        <v>1750</v>
      </c>
      <c r="B1693">
        <v>48.400000000000006</v>
      </c>
      <c r="C1693" s="5">
        <f t="shared" si="297"/>
        <v>7.4999999999999289E-2</v>
      </c>
      <c r="D1693" s="5">
        <f t="shared" si="298"/>
        <v>2.4999999999996803E-2</v>
      </c>
      <c r="E1693" s="5">
        <f t="shared" si="299"/>
        <v>2.4999999999995026E-2</v>
      </c>
      <c r="F1693" s="5">
        <f t="shared" si="300"/>
        <v>-1.2500000000004619E-2</v>
      </c>
      <c r="G1693" s="2">
        <f t="shared" si="296"/>
        <v>1690</v>
      </c>
      <c r="H1693" s="6">
        <f t="shared" si="301"/>
        <v>5.0556117290192115E-4</v>
      </c>
      <c r="I1693" s="6">
        <f t="shared" si="302"/>
        <v>8.4418301088841721E-4</v>
      </c>
      <c r="J1693" s="6">
        <f t="shared" si="303"/>
        <v>0.85439838220422659</v>
      </c>
      <c r="K1693" s="6">
        <f t="shared" si="304"/>
        <v>0.57465555567173632</v>
      </c>
      <c r="L1693" s="2">
        <f t="shared" si="305"/>
        <v>0.49127530062734237</v>
      </c>
      <c r="M1693" s="2">
        <f t="shared" si="306"/>
        <v>0.49170679080157859</v>
      </c>
    </row>
    <row r="1694" spans="1:13" x14ac:dyDescent="0.3">
      <c r="A1694" t="s">
        <v>1751</v>
      </c>
      <c r="B1694">
        <v>48.449999999999996</v>
      </c>
      <c r="C1694" s="5">
        <f t="shared" si="297"/>
        <v>9.9999999999997868E-2</v>
      </c>
      <c r="D1694" s="5">
        <f t="shared" si="298"/>
        <v>1.7763568394002505E-15</v>
      </c>
      <c r="E1694" s="5">
        <f t="shared" si="299"/>
        <v>7.5000000000002842E-2</v>
      </c>
      <c r="F1694" s="5">
        <f t="shared" si="300"/>
        <v>2.5000000000003908E-2</v>
      </c>
      <c r="G1694" s="2">
        <f t="shared" si="296"/>
        <v>1691</v>
      </c>
      <c r="H1694" s="6">
        <f t="shared" si="301"/>
        <v>5.0556117290192115E-4</v>
      </c>
      <c r="I1694" s="6">
        <f t="shared" si="302"/>
        <v>8.4505510077569849E-4</v>
      </c>
      <c r="J1694" s="6">
        <f t="shared" si="303"/>
        <v>0.85490394337712849</v>
      </c>
      <c r="K1694" s="6">
        <f t="shared" si="304"/>
        <v>0.57550061077251202</v>
      </c>
      <c r="L1694" s="2">
        <f t="shared" si="305"/>
        <v>0.4922886923291544</v>
      </c>
      <c r="M1694" s="2">
        <f t="shared" si="306"/>
        <v>0.49272241916264142</v>
      </c>
    </row>
    <row r="1695" spans="1:13" x14ac:dyDescent="0.3">
      <c r="A1695" t="s">
        <v>1752</v>
      </c>
      <c r="B1695">
        <v>48.6</v>
      </c>
      <c r="C1695" s="5">
        <f t="shared" si="297"/>
        <v>7.5000000000002842E-2</v>
      </c>
      <c r="D1695" s="5">
        <f t="shared" si="298"/>
        <v>3.4375000000000711E-2</v>
      </c>
      <c r="E1695" s="5">
        <f t="shared" si="299"/>
        <v>0</v>
      </c>
      <c r="F1695" s="5">
        <f t="shared" si="300"/>
        <v>-3.7500000000001421E-2</v>
      </c>
      <c r="G1695" s="2">
        <f t="shared" si="296"/>
        <v>1692</v>
      </c>
      <c r="H1695" s="6">
        <f t="shared" si="301"/>
        <v>5.0556117290192115E-4</v>
      </c>
      <c r="I1695" s="6">
        <f t="shared" si="302"/>
        <v>8.4767137043754287E-4</v>
      </c>
      <c r="J1695" s="6">
        <f t="shared" si="303"/>
        <v>0.8554095045500304</v>
      </c>
      <c r="K1695" s="6">
        <f t="shared" si="304"/>
        <v>0.57634828214294953</v>
      </c>
      <c r="L1695" s="2">
        <f t="shared" si="305"/>
        <v>0.4933051777896818</v>
      </c>
      <c r="M1695" s="2">
        <f t="shared" si="306"/>
        <v>0.49373890462316877</v>
      </c>
    </row>
    <row r="1696" spans="1:13" x14ac:dyDescent="0.3">
      <c r="A1696" t="s">
        <v>1753</v>
      </c>
      <c r="B1696">
        <v>48.6</v>
      </c>
      <c r="C1696" s="5">
        <f t="shared" si="297"/>
        <v>0.16874999999999929</v>
      </c>
      <c r="D1696" s="5">
        <f t="shared" si="298"/>
        <v>4.6874999999998224E-2</v>
      </c>
      <c r="E1696" s="5">
        <f t="shared" si="299"/>
        <v>0.16874999999999929</v>
      </c>
      <c r="F1696" s="5">
        <f t="shared" si="300"/>
        <v>8.4374999999999645E-2</v>
      </c>
      <c r="G1696" s="2">
        <f t="shared" si="296"/>
        <v>1693</v>
      </c>
      <c r="H1696" s="6">
        <f t="shared" si="301"/>
        <v>5.0556117290192115E-4</v>
      </c>
      <c r="I1696" s="6">
        <f t="shared" si="302"/>
        <v>8.4767137043754287E-4</v>
      </c>
      <c r="J1696" s="6">
        <f t="shared" si="303"/>
        <v>0.8559150657229323</v>
      </c>
      <c r="K1696" s="6">
        <f t="shared" si="304"/>
        <v>0.57719595351338704</v>
      </c>
      <c r="L1696" s="2">
        <f t="shared" si="305"/>
        <v>0.49432252034967372</v>
      </c>
      <c r="M1696" s="2">
        <f t="shared" si="306"/>
        <v>0.49476128561855476</v>
      </c>
    </row>
    <row r="1697" spans="1:13" x14ac:dyDescent="0.3">
      <c r="A1697" t="s">
        <v>1754</v>
      </c>
      <c r="B1697">
        <v>48.9375</v>
      </c>
      <c r="C1697" s="5">
        <f t="shared" si="297"/>
        <v>0.16874999999999929</v>
      </c>
      <c r="D1697" s="5">
        <f t="shared" si="298"/>
        <v>-7.8750000000001208E-2</v>
      </c>
      <c r="E1697" s="5">
        <f t="shared" si="299"/>
        <v>0</v>
      </c>
      <c r="F1697" s="5">
        <f t="shared" si="300"/>
        <v>-8.4374999999999645E-2</v>
      </c>
      <c r="G1697" s="2">
        <f t="shared" si="296"/>
        <v>1694</v>
      </c>
      <c r="H1697" s="6">
        <f t="shared" si="301"/>
        <v>5.0556117290192115E-4</v>
      </c>
      <c r="I1697" s="6">
        <f t="shared" si="302"/>
        <v>8.5355797717669244E-4</v>
      </c>
      <c r="J1697" s="6">
        <f t="shared" si="303"/>
        <v>0.8564206268958342</v>
      </c>
      <c r="K1697" s="6">
        <f t="shared" si="304"/>
        <v>0.57804951149056372</v>
      </c>
      <c r="L1697" s="2">
        <f t="shared" si="305"/>
        <v>0.49534576439660383</v>
      </c>
      <c r="M1697" s="2">
        <f t="shared" si="306"/>
        <v>0.49578452966548486</v>
      </c>
    </row>
    <row r="1698" spans="1:13" x14ac:dyDescent="0.3">
      <c r="A1698" t="s">
        <v>1755</v>
      </c>
      <c r="B1698">
        <v>48.9375</v>
      </c>
      <c r="C1698" s="5">
        <f t="shared" si="297"/>
        <v>1.1249999999996874E-2</v>
      </c>
      <c r="D1698" s="5">
        <f t="shared" si="298"/>
        <v>-7.6249999999998153E-2</v>
      </c>
      <c r="E1698" s="5">
        <f t="shared" si="299"/>
        <v>1.1249999999996874E-2</v>
      </c>
      <c r="F1698" s="5">
        <f t="shared" si="300"/>
        <v>5.6249999999984368E-3</v>
      </c>
      <c r="G1698" s="2">
        <f t="shared" si="296"/>
        <v>1695</v>
      </c>
      <c r="H1698" s="6">
        <f t="shared" si="301"/>
        <v>5.0556117290192115E-4</v>
      </c>
      <c r="I1698" s="6">
        <f t="shared" si="302"/>
        <v>8.5355797717669244E-4</v>
      </c>
      <c r="J1698" s="6">
        <f t="shared" si="303"/>
        <v>0.85692618806873611</v>
      </c>
      <c r="K1698" s="6">
        <f t="shared" si="304"/>
        <v>0.57890306946774039</v>
      </c>
      <c r="L1698" s="2">
        <f t="shared" si="305"/>
        <v>0.49636987149507811</v>
      </c>
      <c r="M1698" s="2">
        <f t="shared" si="306"/>
        <v>0.49680897305645738</v>
      </c>
    </row>
    <row r="1699" spans="1:13" x14ac:dyDescent="0.3">
      <c r="A1699" t="s">
        <v>1756</v>
      </c>
      <c r="B1699">
        <v>48.959999999999994</v>
      </c>
      <c r="C1699" s="5">
        <f t="shared" si="297"/>
        <v>1.6250000000002984E-2</v>
      </c>
      <c r="D1699" s="5">
        <f t="shared" si="298"/>
        <v>4.3750000000031264E-3</v>
      </c>
      <c r="E1699" s="5">
        <f t="shared" si="299"/>
        <v>5.0000000000061107E-3</v>
      </c>
      <c r="F1699" s="5">
        <f t="shared" si="300"/>
        <v>-3.1249999999953815E-3</v>
      </c>
      <c r="G1699" s="2">
        <f t="shared" si="296"/>
        <v>1696</v>
      </c>
      <c r="H1699" s="6">
        <f t="shared" si="301"/>
        <v>5.0556117290192115E-4</v>
      </c>
      <c r="I1699" s="6">
        <f t="shared" si="302"/>
        <v>8.5395041762596898E-4</v>
      </c>
      <c r="J1699" s="6">
        <f t="shared" si="303"/>
        <v>0.85743174924163801</v>
      </c>
      <c r="K1699" s="6">
        <f t="shared" si="304"/>
        <v>0.57975701988536632</v>
      </c>
      <c r="L1699" s="2">
        <f t="shared" si="305"/>
        <v>0.49739517833440011</v>
      </c>
      <c r="M1699" s="2">
        <f t="shared" si="306"/>
        <v>0.49783442944729095</v>
      </c>
    </row>
    <row r="1700" spans="1:13" x14ac:dyDescent="0.3">
      <c r="A1700" t="s">
        <v>1757</v>
      </c>
      <c r="B1700">
        <v>48.970000000000006</v>
      </c>
      <c r="C1700" s="5">
        <f t="shared" si="297"/>
        <v>2.0000000000003126E-2</v>
      </c>
      <c r="D1700" s="5">
        <f t="shared" si="298"/>
        <v>7.4374999999996305E-2</v>
      </c>
      <c r="E1700" s="5">
        <f t="shared" si="299"/>
        <v>1.4999999999997016E-2</v>
      </c>
      <c r="F1700" s="5">
        <f t="shared" si="300"/>
        <v>4.9999999999954525E-3</v>
      </c>
      <c r="G1700" s="2">
        <f t="shared" si="296"/>
        <v>1697</v>
      </c>
      <c r="H1700" s="6">
        <f t="shared" si="301"/>
        <v>5.0556117290192115E-4</v>
      </c>
      <c r="I1700" s="6">
        <f t="shared" si="302"/>
        <v>8.5412483560342548E-4</v>
      </c>
      <c r="J1700" s="6">
        <f t="shared" si="303"/>
        <v>0.85793731041453991</v>
      </c>
      <c r="K1700" s="6">
        <f t="shared" si="304"/>
        <v>0.58061114472096975</v>
      </c>
      <c r="L1700" s="2">
        <f t="shared" si="305"/>
        <v>0.49842149834994104</v>
      </c>
      <c r="M1700" s="2">
        <f t="shared" si="306"/>
        <v>0.49886119838190329</v>
      </c>
    </row>
    <row r="1701" spans="1:13" x14ac:dyDescent="0.3">
      <c r="A1701" t="s">
        <v>1758</v>
      </c>
      <c r="B1701">
        <v>49</v>
      </c>
      <c r="C1701" s="5">
        <f t="shared" si="297"/>
        <v>0.16499999999999559</v>
      </c>
      <c r="D1701" s="5">
        <f t="shared" si="298"/>
        <v>8.9999999999998082E-2</v>
      </c>
      <c r="E1701" s="5">
        <f t="shared" si="299"/>
        <v>0.14999999999999858</v>
      </c>
      <c r="F1701" s="5">
        <f t="shared" si="300"/>
        <v>6.7500000000000782E-2</v>
      </c>
      <c r="G1701" s="2">
        <f t="shared" si="296"/>
        <v>1698</v>
      </c>
      <c r="H1701" s="6">
        <f t="shared" si="301"/>
        <v>5.0556117290192115E-4</v>
      </c>
      <c r="I1701" s="6">
        <f t="shared" si="302"/>
        <v>8.546480895357942E-4</v>
      </c>
      <c r="J1701" s="6">
        <f t="shared" si="303"/>
        <v>0.85844287158744181</v>
      </c>
      <c r="K1701" s="6">
        <f t="shared" si="304"/>
        <v>0.58146579281050559</v>
      </c>
      <c r="L1701" s="2">
        <f t="shared" si="305"/>
        <v>0.49944913143833453</v>
      </c>
      <c r="M1701" s="2">
        <f t="shared" si="306"/>
        <v>0.49989332330637942</v>
      </c>
    </row>
    <row r="1702" spans="1:13" x14ac:dyDescent="0.3">
      <c r="A1702" t="s">
        <v>1759</v>
      </c>
      <c r="B1702">
        <v>49.3</v>
      </c>
      <c r="C1702" s="5">
        <f t="shared" si="297"/>
        <v>0.19999999999999929</v>
      </c>
      <c r="D1702" s="5">
        <f t="shared" si="298"/>
        <v>-3.2499999999997087E-2</v>
      </c>
      <c r="E1702" s="5">
        <f t="shared" si="299"/>
        <v>5.0000000000000711E-2</v>
      </c>
      <c r="F1702" s="5">
        <f t="shared" si="300"/>
        <v>-4.9999999999998934E-2</v>
      </c>
      <c r="G1702" s="2">
        <f t="shared" si="296"/>
        <v>1699</v>
      </c>
      <c r="H1702" s="6">
        <f t="shared" si="301"/>
        <v>5.0556117290192115E-4</v>
      </c>
      <c r="I1702" s="6">
        <f t="shared" si="302"/>
        <v>8.5988062885948276E-4</v>
      </c>
      <c r="J1702" s="6">
        <f t="shared" si="303"/>
        <v>0.85894843276034372</v>
      </c>
      <c r="K1702" s="6">
        <f t="shared" si="304"/>
        <v>0.58232567343936503</v>
      </c>
      <c r="L1702" s="2">
        <f t="shared" si="305"/>
        <v>0.5004821258073292</v>
      </c>
      <c r="M1702" s="2">
        <f t="shared" si="306"/>
        <v>0.50092781583585799</v>
      </c>
    </row>
    <row r="1703" spans="1:13" x14ac:dyDescent="0.3">
      <c r="A1703" t="s">
        <v>1760</v>
      </c>
      <c r="B1703">
        <v>49.4</v>
      </c>
      <c r="C1703" s="5">
        <f t="shared" si="297"/>
        <v>0.10000000000000142</v>
      </c>
      <c r="D1703" s="5">
        <f t="shared" si="298"/>
        <v>-7.4999999999999289E-2</v>
      </c>
      <c r="E1703" s="5">
        <f t="shared" si="299"/>
        <v>5.0000000000000711E-2</v>
      </c>
      <c r="F1703" s="5">
        <f t="shared" si="300"/>
        <v>0</v>
      </c>
      <c r="G1703" s="2">
        <f t="shared" si="296"/>
        <v>1700</v>
      </c>
      <c r="H1703" s="6">
        <f t="shared" si="301"/>
        <v>5.0556117290192115E-4</v>
      </c>
      <c r="I1703" s="6">
        <f t="shared" si="302"/>
        <v>8.6162480863404554E-4</v>
      </c>
      <c r="J1703" s="6">
        <f t="shared" si="303"/>
        <v>0.85945399393324562</v>
      </c>
      <c r="K1703" s="6">
        <f t="shared" si="304"/>
        <v>0.58318729824799909</v>
      </c>
      <c r="L1703" s="2">
        <f t="shared" si="305"/>
        <v>0.50151748954490549</v>
      </c>
      <c r="M1703" s="2">
        <f t="shared" si="306"/>
        <v>0.50196467861570759</v>
      </c>
    </row>
    <row r="1704" spans="1:13" x14ac:dyDescent="0.3">
      <c r="A1704" t="s">
        <v>1761</v>
      </c>
      <c r="B1704">
        <v>49.5</v>
      </c>
      <c r="C1704" s="5">
        <f t="shared" si="297"/>
        <v>5.0000000000000711E-2</v>
      </c>
      <c r="D1704" s="5">
        <f t="shared" si="298"/>
        <v>-5.0000000000000711E-2</v>
      </c>
      <c r="E1704" s="5">
        <f t="shared" si="299"/>
        <v>0</v>
      </c>
      <c r="F1704" s="5">
        <f t="shared" si="300"/>
        <v>-2.5000000000000355E-2</v>
      </c>
      <c r="G1704" s="2">
        <f t="shared" si="296"/>
        <v>1701</v>
      </c>
      <c r="H1704" s="6">
        <f t="shared" si="301"/>
        <v>5.0556117290192115E-4</v>
      </c>
      <c r="I1704" s="6">
        <f t="shared" si="302"/>
        <v>8.6336898840860842E-4</v>
      </c>
      <c r="J1704" s="6">
        <f t="shared" si="303"/>
        <v>0.85995955510614752</v>
      </c>
      <c r="K1704" s="6">
        <f t="shared" si="304"/>
        <v>0.58405066723640775</v>
      </c>
      <c r="L1704" s="2">
        <f t="shared" si="305"/>
        <v>0.50255522529643204</v>
      </c>
      <c r="M1704" s="2">
        <f t="shared" si="306"/>
        <v>0.50300241436723414</v>
      </c>
    </row>
    <row r="1705" spans="1:13" x14ac:dyDescent="0.3">
      <c r="A1705" t="s">
        <v>1762</v>
      </c>
      <c r="B1705">
        <v>49.5</v>
      </c>
      <c r="C1705" s="5">
        <f t="shared" si="297"/>
        <v>0</v>
      </c>
      <c r="D1705" s="5">
        <f t="shared" si="298"/>
        <v>-2.5000000000000355E-2</v>
      </c>
      <c r="E1705" s="5">
        <f t="shared" si="299"/>
        <v>0</v>
      </c>
      <c r="F1705" s="5">
        <f t="shared" si="300"/>
        <v>0</v>
      </c>
      <c r="G1705" s="2">
        <f t="shared" si="296"/>
        <v>1702</v>
      </c>
      <c r="H1705" s="6">
        <f t="shared" si="301"/>
        <v>5.0556117290192115E-4</v>
      </c>
      <c r="I1705" s="6">
        <f t="shared" si="302"/>
        <v>8.6336898840860842E-4</v>
      </c>
      <c r="J1705" s="6">
        <f t="shared" si="303"/>
        <v>0.86046511627904942</v>
      </c>
      <c r="K1705" s="6">
        <f t="shared" si="304"/>
        <v>0.58491403622481641</v>
      </c>
      <c r="L1705" s="2">
        <f t="shared" si="305"/>
        <v>0.50359383401963542</v>
      </c>
      <c r="M1705" s="2">
        <f t="shared" si="306"/>
        <v>0.50404102309043752</v>
      </c>
    </row>
    <row r="1706" spans="1:13" x14ac:dyDescent="0.3">
      <c r="A1706" t="s">
        <v>1763</v>
      </c>
      <c r="B1706">
        <v>49.5</v>
      </c>
      <c r="C1706" s="5">
        <f t="shared" si="297"/>
        <v>0</v>
      </c>
      <c r="D1706" s="5">
        <f t="shared" si="298"/>
        <v>1.7763568394002505E-15</v>
      </c>
      <c r="E1706" s="5">
        <f t="shared" si="299"/>
        <v>0</v>
      </c>
      <c r="F1706" s="5">
        <f t="shared" si="300"/>
        <v>0</v>
      </c>
      <c r="G1706" s="2">
        <f t="shared" si="296"/>
        <v>1703</v>
      </c>
      <c r="H1706" s="6">
        <f t="shared" si="301"/>
        <v>5.0556117290192115E-4</v>
      </c>
      <c r="I1706" s="6">
        <f t="shared" si="302"/>
        <v>8.6336898840860842E-4</v>
      </c>
      <c r="J1706" s="6">
        <f t="shared" si="303"/>
        <v>0.86097067745195133</v>
      </c>
      <c r="K1706" s="6">
        <f t="shared" si="304"/>
        <v>0.58577740521322508</v>
      </c>
      <c r="L1706" s="2">
        <f t="shared" si="305"/>
        <v>0.50463331571451564</v>
      </c>
      <c r="M1706" s="2">
        <f t="shared" si="306"/>
        <v>0.50508050478531785</v>
      </c>
    </row>
    <row r="1707" spans="1:13" x14ac:dyDescent="0.3">
      <c r="A1707" t="s">
        <v>1764</v>
      </c>
      <c r="B1707">
        <v>49.5</v>
      </c>
      <c r="C1707" s="5">
        <f t="shared" si="297"/>
        <v>3.5527136788005009E-15</v>
      </c>
      <c r="D1707" s="5">
        <f t="shared" si="298"/>
        <v>1.7763568394002505E-15</v>
      </c>
      <c r="E1707" s="5">
        <f t="shared" si="299"/>
        <v>3.5527136788005009E-15</v>
      </c>
      <c r="F1707" s="5">
        <f t="shared" si="300"/>
        <v>1.7763568394002505E-15</v>
      </c>
      <c r="G1707" s="2">
        <f t="shared" si="296"/>
        <v>1704</v>
      </c>
      <c r="H1707" s="6">
        <f t="shared" si="301"/>
        <v>5.0556117290192115E-4</v>
      </c>
      <c r="I1707" s="6">
        <f t="shared" si="302"/>
        <v>8.6336898840860842E-4</v>
      </c>
      <c r="J1707" s="6">
        <f t="shared" si="303"/>
        <v>0.86147623862485323</v>
      </c>
      <c r="K1707" s="6">
        <f t="shared" si="304"/>
        <v>0.58664077420163374</v>
      </c>
      <c r="L1707" s="2">
        <f t="shared" si="305"/>
        <v>0.50567367038107269</v>
      </c>
      <c r="M1707" s="2">
        <f t="shared" si="306"/>
        <v>0.5061208594518749</v>
      </c>
    </row>
    <row r="1708" spans="1:13" x14ac:dyDescent="0.3">
      <c r="A1708" t="s">
        <v>1765</v>
      </c>
      <c r="B1708">
        <v>49.500000000000007</v>
      </c>
      <c r="C1708" s="5">
        <f t="shared" si="297"/>
        <v>3.5527136788005009E-15</v>
      </c>
      <c r="D1708" s="5">
        <f t="shared" si="298"/>
        <v>3.4374999999995381E-2</v>
      </c>
      <c r="E1708" s="5">
        <f t="shared" si="299"/>
        <v>0</v>
      </c>
      <c r="F1708" s="5">
        <f t="shared" si="300"/>
        <v>-1.7763568394002505E-15</v>
      </c>
      <c r="G1708" s="2">
        <f t="shared" si="296"/>
        <v>1705</v>
      </c>
      <c r="H1708" s="6">
        <f t="shared" si="301"/>
        <v>5.0556117290192115E-4</v>
      </c>
      <c r="I1708" s="6">
        <f t="shared" si="302"/>
        <v>8.6336898840860853E-4</v>
      </c>
      <c r="J1708" s="6">
        <f t="shared" si="303"/>
        <v>0.86198179979775513</v>
      </c>
      <c r="K1708" s="6">
        <f t="shared" si="304"/>
        <v>0.5875041431900424</v>
      </c>
      <c r="L1708" s="2">
        <f t="shared" si="305"/>
        <v>0.50671489801930669</v>
      </c>
      <c r="M1708" s="2">
        <f t="shared" si="306"/>
        <v>0.5071620870901089</v>
      </c>
    </row>
    <row r="1709" spans="1:13" x14ac:dyDescent="0.3">
      <c r="A1709" t="s">
        <v>1766</v>
      </c>
      <c r="B1709">
        <v>49.500000000000007</v>
      </c>
      <c r="C1709" s="5">
        <f t="shared" si="297"/>
        <v>6.8749999999994316E-2</v>
      </c>
      <c r="D1709" s="5">
        <f t="shared" si="298"/>
        <v>0.19199999999999662</v>
      </c>
      <c r="E1709" s="5">
        <f t="shared" si="299"/>
        <v>6.8749999999994316E-2</v>
      </c>
      <c r="F1709" s="5">
        <f t="shared" si="300"/>
        <v>3.4374999999997158E-2</v>
      </c>
      <c r="G1709" s="2">
        <f t="shared" si="296"/>
        <v>1706</v>
      </c>
      <c r="H1709" s="6">
        <f t="shared" si="301"/>
        <v>5.0556117290192115E-4</v>
      </c>
      <c r="I1709" s="6">
        <f t="shared" si="302"/>
        <v>8.6336898840860853E-4</v>
      </c>
      <c r="J1709" s="6">
        <f t="shared" si="303"/>
        <v>0.86248736097065704</v>
      </c>
      <c r="K1709" s="6">
        <f t="shared" si="304"/>
        <v>0.58836751217845107</v>
      </c>
      <c r="L1709" s="2">
        <f t="shared" si="305"/>
        <v>0.50775699862921753</v>
      </c>
      <c r="M1709" s="2">
        <f t="shared" si="306"/>
        <v>0.50820625615790949</v>
      </c>
    </row>
    <row r="1710" spans="1:13" x14ac:dyDescent="0.3">
      <c r="A1710" t="s">
        <v>1767</v>
      </c>
      <c r="B1710">
        <v>49.637499999999996</v>
      </c>
      <c r="C1710" s="5">
        <f t="shared" si="297"/>
        <v>0.38399999999999679</v>
      </c>
      <c r="D1710" s="5">
        <f t="shared" si="298"/>
        <v>0.12475000000000236</v>
      </c>
      <c r="E1710" s="5">
        <f t="shared" si="299"/>
        <v>0.31525000000000247</v>
      </c>
      <c r="F1710" s="5">
        <f t="shared" si="300"/>
        <v>0.12325000000000408</v>
      </c>
      <c r="G1710" s="2">
        <f t="shared" si="296"/>
        <v>1707</v>
      </c>
      <c r="H1710" s="6">
        <f t="shared" si="301"/>
        <v>5.0556117290192115E-4</v>
      </c>
      <c r="I1710" s="6">
        <f t="shared" si="302"/>
        <v>8.6576723559863233E-4</v>
      </c>
      <c r="J1710" s="6">
        <f t="shared" si="303"/>
        <v>0.86299292214355894</v>
      </c>
      <c r="K1710" s="6">
        <f t="shared" si="304"/>
        <v>0.58923327941404968</v>
      </c>
      <c r="L1710" s="2">
        <f t="shared" si="305"/>
        <v>0.50880204309361632</v>
      </c>
      <c r="M1710" s="2">
        <f t="shared" si="306"/>
        <v>0.5092607910016248</v>
      </c>
    </row>
    <row r="1711" spans="1:13" x14ac:dyDescent="0.3">
      <c r="A1711" t="s">
        <v>1768</v>
      </c>
      <c r="B1711">
        <v>50.268000000000001</v>
      </c>
      <c r="C1711" s="5">
        <f t="shared" si="297"/>
        <v>0.31824999999999903</v>
      </c>
      <c r="D1711" s="5">
        <f t="shared" si="298"/>
        <v>-0.15899999999999892</v>
      </c>
      <c r="E1711" s="5">
        <f t="shared" si="299"/>
        <v>2.999999999996561E-3</v>
      </c>
      <c r="F1711" s="5">
        <f t="shared" si="300"/>
        <v>-0.15612500000000296</v>
      </c>
      <c r="G1711" s="2">
        <f t="shared" si="296"/>
        <v>1708</v>
      </c>
      <c r="H1711" s="6">
        <f t="shared" si="301"/>
        <v>5.0556117290192115E-4</v>
      </c>
      <c r="I1711" s="6">
        <f t="shared" si="302"/>
        <v>8.7676428907725111E-4</v>
      </c>
      <c r="J1711" s="6">
        <f t="shared" si="303"/>
        <v>0.86349848331646084</v>
      </c>
      <c r="K1711" s="6">
        <f t="shared" si="304"/>
        <v>0.59011004370312692</v>
      </c>
      <c r="L1711" s="2">
        <f t="shared" si="305"/>
        <v>0.50985746445329627</v>
      </c>
      <c r="M1711" s="2">
        <f t="shared" si="306"/>
        <v>0.51031630272710016</v>
      </c>
    </row>
    <row r="1712" spans="1:13" x14ac:dyDescent="0.3">
      <c r="A1712" t="s">
        <v>1769</v>
      </c>
      <c r="B1712">
        <v>50.273999999999994</v>
      </c>
      <c r="C1712" s="5">
        <f t="shared" si="297"/>
        <v>6.5999999999998948E-2</v>
      </c>
      <c r="D1712" s="5">
        <f t="shared" si="298"/>
        <v>-0.12762499999999832</v>
      </c>
      <c r="E1712" s="5">
        <f t="shared" si="299"/>
        <v>6.3000000000002387E-2</v>
      </c>
      <c r="F1712" s="5">
        <f t="shared" si="300"/>
        <v>3.0000000000002913E-2</v>
      </c>
      <c r="G1712" s="2">
        <f t="shared" si="296"/>
        <v>1709</v>
      </c>
      <c r="H1712" s="6">
        <f t="shared" si="301"/>
        <v>5.0556117290192115E-4</v>
      </c>
      <c r="I1712" s="6">
        <f t="shared" si="302"/>
        <v>8.7686893986372476E-4</v>
      </c>
      <c r="J1712" s="6">
        <f t="shared" si="303"/>
        <v>0.86400404448936274</v>
      </c>
      <c r="K1712" s="6">
        <f t="shared" si="304"/>
        <v>0.59098691264299064</v>
      </c>
      <c r="L1712" s="2">
        <f t="shared" si="305"/>
        <v>0.51091386280055107</v>
      </c>
      <c r="M1712" s="2">
        <f t="shared" si="306"/>
        <v>0.5113745998671132</v>
      </c>
    </row>
    <row r="1713" spans="1:13" x14ac:dyDescent="0.3">
      <c r="A1713" t="s">
        <v>1770</v>
      </c>
      <c r="B1713">
        <v>50.4</v>
      </c>
      <c r="C1713" s="5">
        <f t="shared" si="297"/>
        <v>6.3000000000002387E-2</v>
      </c>
      <c r="D1713" s="5">
        <f t="shared" si="298"/>
        <v>-3.2999999999999474E-2</v>
      </c>
      <c r="E1713" s="5">
        <f t="shared" si="299"/>
        <v>0</v>
      </c>
      <c r="F1713" s="5">
        <f t="shared" si="300"/>
        <v>-3.1500000000001194E-2</v>
      </c>
      <c r="G1713" s="2">
        <f t="shared" si="296"/>
        <v>1710</v>
      </c>
      <c r="H1713" s="6">
        <f t="shared" si="301"/>
        <v>5.0556117290192115E-4</v>
      </c>
      <c r="I1713" s="6">
        <f t="shared" si="302"/>
        <v>8.7906660637967408E-4</v>
      </c>
      <c r="J1713" s="6">
        <f t="shared" si="303"/>
        <v>0.86450960566226465</v>
      </c>
      <c r="K1713" s="6">
        <f t="shared" si="304"/>
        <v>0.59186597924937034</v>
      </c>
      <c r="L1713" s="2">
        <f t="shared" si="305"/>
        <v>0.51197304878445327</v>
      </c>
      <c r="M1713" s="2">
        <f t="shared" si="306"/>
        <v>0.5124337858510154</v>
      </c>
    </row>
    <row r="1714" spans="1:13" x14ac:dyDescent="0.3">
      <c r="A1714" t="s">
        <v>1771</v>
      </c>
      <c r="B1714">
        <v>50.4</v>
      </c>
      <c r="C1714" s="5">
        <f t="shared" si="297"/>
        <v>0</v>
      </c>
      <c r="D1714" s="5">
        <f t="shared" si="298"/>
        <v>-3.1500000000001194E-2</v>
      </c>
      <c r="E1714" s="5">
        <f t="shared" si="299"/>
        <v>0</v>
      </c>
      <c r="F1714" s="5">
        <f t="shared" si="300"/>
        <v>0</v>
      </c>
      <c r="G1714" s="2">
        <f t="shared" si="296"/>
        <v>1711</v>
      </c>
      <c r="H1714" s="6">
        <f t="shared" si="301"/>
        <v>5.0556117290192115E-4</v>
      </c>
      <c r="I1714" s="6">
        <f t="shared" si="302"/>
        <v>8.7906660637967408E-4</v>
      </c>
      <c r="J1714" s="6">
        <f t="shared" si="303"/>
        <v>0.86501516683516655</v>
      </c>
      <c r="K1714" s="6">
        <f t="shared" si="304"/>
        <v>0.59274504585575005</v>
      </c>
      <c r="L1714" s="2">
        <f t="shared" si="305"/>
        <v>0.51303312361224473</v>
      </c>
      <c r="M1714" s="2">
        <f t="shared" si="306"/>
        <v>0.51349386067880687</v>
      </c>
    </row>
    <row r="1715" spans="1:13" x14ac:dyDescent="0.3">
      <c r="A1715" t="s">
        <v>1772</v>
      </c>
      <c r="B1715">
        <v>50.4</v>
      </c>
      <c r="C1715" s="5">
        <f t="shared" si="297"/>
        <v>0</v>
      </c>
      <c r="D1715" s="5">
        <f t="shared" si="298"/>
        <v>0</v>
      </c>
      <c r="E1715" s="5">
        <f t="shared" si="299"/>
        <v>0</v>
      </c>
      <c r="F1715" s="5">
        <f t="shared" si="300"/>
        <v>0</v>
      </c>
      <c r="G1715" s="2">
        <f t="shared" si="296"/>
        <v>1712</v>
      </c>
      <c r="H1715" s="6">
        <f t="shared" si="301"/>
        <v>5.0556117290192115E-4</v>
      </c>
      <c r="I1715" s="6">
        <f t="shared" si="302"/>
        <v>8.7906660637967408E-4</v>
      </c>
      <c r="J1715" s="6">
        <f t="shared" si="303"/>
        <v>0.86552072800806845</v>
      </c>
      <c r="K1715" s="6">
        <f t="shared" si="304"/>
        <v>0.59362411246212976</v>
      </c>
      <c r="L1715" s="2">
        <f t="shared" si="305"/>
        <v>0.51409408728392525</v>
      </c>
      <c r="M1715" s="2">
        <f t="shared" si="306"/>
        <v>0.51455482435048738</v>
      </c>
    </row>
    <row r="1716" spans="1:13" x14ac:dyDescent="0.3">
      <c r="A1716" t="s">
        <v>1773</v>
      </c>
      <c r="B1716">
        <v>50.4</v>
      </c>
      <c r="C1716" s="5">
        <f t="shared" si="297"/>
        <v>0</v>
      </c>
      <c r="D1716" s="5">
        <f t="shared" si="298"/>
        <v>5.6250000000000355E-2</v>
      </c>
      <c r="E1716" s="5">
        <f t="shared" si="299"/>
        <v>0</v>
      </c>
      <c r="F1716" s="5">
        <f t="shared" si="300"/>
        <v>0</v>
      </c>
      <c r="G1716" s="2">
        <f t="shared" si="296"/>
        <v>1713</v>
      </c>
      <c r="H1716" s="6">
        <f t="shared" si="301"/>
        <v>5.0556117290192115E-4</v>
      </c>
      <c r="I1716" s="6">
        <f t="shared" si="302"/>
        <v>8.7906660637967408E-4</v>
      </c>
      <c r="J1716" s="6">
        <f t="shared" si="303"/>
        <v>0.86602628918097035</v>
      </c>
      <c r="K1716" s="6">
        <f t="shared" si="304"/>
        <v>0.59450317906850947</v>
      </c>
      <c r="L1716" s="2">
        <f t="shared" si="305"/>
        <v>0.51515593979949492</v>
      </c>
      <c r="M1716" s="2">
        <f t="shared" si="306"/>
        <v>0.51561667686605706</v>
      </c>
    </row>
    <row r="1717" spans="1:13" x14ac:dyDescent="0.3">
      <c r="A1717" t="s">
        <v>1774</v>
      </c>
      <c r="B1717">
        <v>50.4</v>
      </c>
      <c r="C1717" s="5">
        <f t="shared" si="297"/>
        <v>0.11250000000000071</v>
      </c>
      <c r="D1717" s="5">
        <f t="shared" si="298"/>
        <v>0.15000000000000036</v>
      </c>
      <c r="E1717" s="5">
        <f t="shared" si="299"/>
        <v>0.11250000000000071</v>
      </c>
      <c r="F1717" s="5">
        <f t="shared" si="300"/>
        <v>5.6250000000000355E-2</v>
      </c>
      <c r="G1717" s="2">
        <f t="shared" si="296"/>
        <v>1714</v>
      </c>
      <c r="H1717" s="6">
        <f t="shared" si="301"/>
        <v>5.0556117290192115E-4</v>
      </c>
      <c r="I1717" s="6">
        <f t="shared" si="302"/>
        <v>8.7906660637967408E-4</v>
      </c>
      <c r="J1717" s="6">
        <f t="shared" si="303"/>
        <v>0.86653185035387226</v>
      </c>
      <c r="K1717" s="6">
        <f t="shared" si="304"/>
        <v>0.59538224567488918</v>
      </c>
      <c r="L1717" s="2">
        <f t="shared" si="305"/>
        <v>0.51621868115895386</v>
      </c>
      <c r="M1717" s="2">
        <f t="shared" si="306"/>
        <v>0.51668281884700262</v>
      </c>
    </row>
    <row r="1718" spans="1:13" x14ac:dyDescent="0.3">
      <c r="A1718" t="s">
        <v>1775</v>
      </c>
      <c r="B1718">
        <v>50.625</v>
      </c>
      <c r="C1718" s="5">
        <f t="shared" si="297"/>
        <v>0.30000000000000071</v>
      </c>
      <c r="D1718" s="5">
        <f t="shared" si="298"/>
        <v>3.7499999999999645E-2</v>
      </c>
      <c r="E1718" s="5">
        <f t="shared" si="299"/>
        <v>0.1875</v>
      </c>
      <c r="F1718" s="5">
        <f t="shared" si="300"/>
        <v>3.7499999999999645E-2</v>
      </c>
      <c r="G1718" s="2">
        <f t="shared" si="296"/>
        <v>1715</v>
      </c>
      <c r="H1718" s="6">
        <f t="shared" si="301"/>
        <v>5.0556117290192115E-4</v>
      </c>
      <c r="I1718" s="6">
        <f t="shared" si="302"/>
        <v>8.829910108724405E-4</v>
      </c>
      <c r="J1718" s="6">
        <f t="shared" si="303"/>
        <v>0.86703741152677416</v>
      </c>
      <c r="K1718" s="6">
        <f t="shared" si="304"/>
        <v>0.59626523668576159</v>
      </c>
      <c r="L1718" s="2">
        <f t="shared" si="305"/>
        <v>0.51728571595184158</v>
      </c>
      <c r="M1718" s="2">
        <f t="shared" si="306"/>
        <v>0.51775552464907892</v>
      </c>
    </row>
    <row r="1719" spans="1:13" x14ac:dyDescent="0.3">
      <c r="A1719" t="s">
        <v>1776</v>
      </c>
      <c r="B1719">
        <v>51</v>
      </c>
      <c r="C1719" s="5">
        <f t="shared" si="297"/>
        <v>0.1875</v>
      </c>
      <c r="D1719" s="5">
        <f t="shared" si="298"/>
        <v>-0.15000000000000036</v>
      </c>
      <c r="E1719" s="5">
        <f t="shared" si="299"/>
        <v>0</v>
      </c>
      <c r="F1719" s="5">
        <f t="shared" si="300"/>
        <v>-9.375E-2</v>
      </c>
      <c r="G1719" s="2">
        <f t="shared" si="296"/>
        <v>1716</v>
      </c>
      <c r="H1719" s="6">
        <f t="shared" si="301"/>
        <v>5.0556117290192115E-4</v>
      </c>
      <c r="I1719" s="6">
        <f t="shared" si="302"/>
        <v>8.8953168502705108E-4</v>
      </c>
      <c r="J1719" s="6">
        <f t="shared" si="303"/>
        <v>0.86754297269967606</v>
      </c>
      <c r="K1719" s="6">
        <f t="shared" si="304"/>
        <v>0.59715476837078862</v>
      </c>
      <c r="L1719" s="2">
        <f t="shared" si="305"/>
        <v>0.51835932117928196</v>
      </c>
      <c r="M1719" s="2">
        <f t="shared" si="306"/>
        <v>0.51882912987651941</v>
      </c>
    </row>
    <row r="1720" spans="1:13" x14ac:dyDescent="0.3">
      <c r="A1720" t="s">
        <v>1777</v>
      </c>
      <c r="B1720">
        <v>51</v>
      </c>
      <c r="C1720" s="5">
        <f t="shared" si="297"/>
        <v>0</v>
      </c>
      <c r="D1720" s="5">
        <f t="shared" si="298"/>
        <v>-9.375E-2</v>
      </c>
      <c r="E1720" s="5">
        <f t="shared" si="299"/>
        <v>0</v>
      </c>
      <c r="F1720" s="5">
        <f t="shared" si="300"/>
        <v>0</v>
      </c>
      <c r="G1720" s="2">
        <f t="shared" si="296"/>
        <v>1717</v>
      </c>
      <c r="H1720" s="6">
        <f t="shared" si="301"/>
        <v>5.0556117290192115E-4</v>
      </c>
      <c r="I1720" s="6">
        <f t="shared" si="302"/>
        <v>8.8953168502705108E-4</v>
      </c>
      <c r="J1720" s="6">
        <f t="shared" si="303"/>
        <v>0.86804853387257797</v>
      </c>
      <c r="K1720" s="6">
        <f t="shared" si="304"/>
        <v>0.59804430005581566</v>
      </c>
      <c r="L1720" s="2">
        <f t="shared" si="305"/>
        <v>0.51943382583208642</v>
      </c>
      <c r="M1720" s="2">
        <f t="shared" si="306"/>
        <v>0.51990363452932375</v>
      </c>
    </row>
    <row r="1721" spans="1:13" x14ac:dyDescent="0.3">
      <c r="A1721" t="s">
        <v>1778</v>
      </c>
      <c r="B1721">
        <v>51</v>
      </c>
      <c r="C1721" s="5">
        <f t="shared" si="297"/>
        <v>0</v>
      </c>
      <c r="D1721" s="5">
        <f t="shared" si="298"/>
        <v>0</v>
      </c>
      <c r="E1721" s="5">
        <f t="shared" si="299"/>
        <v>0</v>
      </c>
      <c r="F1721" s="5">
        <f t="shared" si="300"/>
        <v>0</v>
      </c>
      <c r="G1721" s="2">
        <f t="shared" si="296"/>
        <v>1718</v>
      </c>
      <c r="H1721" s="6">
        <f t="shared" si="301"/>
        <v>5.0556117290192115E-4</v>
      </c>
      <c r="I1721" s="6">
        <f t="shared" si="302"/>
        <v>8.8953168502705108E-4</v>
      </c>
      <c r="J1721" s="6">
        <f t="shared" si="303"/>
        <v>0.86855409504547987</v>
      </c>
      <c r="K1721" s="6">
        <f t="shared" si="304"/>
        <v>0.59893383174084269</v>
      </c>
      <c r="L1721" s="2">
        <f t="shared" si="305"/>
        <v>0.52050922991025483</v>
      </c>
      <c r="M1721" s="2">
        <f t="shared" si="306"/>
        <v>0.52097903860749228</v>
      </c>
    </row>
    <row r="1722" spans="1:13" x14ac:dyDescent="0.3">
      <c r="A1722" t="s">
        <v>1779</v>
      </c>
      <c r="B1722">
        <v>51</v>
      </c>
      <c r="C1722" s="5">
        <f t="shared" si="297"/>
        <v>0</v>
      </c>
      <c r="D1722" s="5">
        <f t="shared" si="298"/>
        <v>0</v>
      </c>
      <c r="E1722" s="5">
        <f t="shared" si="299"/>
        <v>0</v>
      </c>
      <c r="F1722" s="5">
        <f t="shared" si="300"/>
        <v>0</v>
      </c>
      <c r="G1722" s="2">
        <f t="shared" si="296"/>
        <v>1719</v>
      </c>
      <c r="H1722" s="6">
        <f t="shared" si="301"/>
        <v>5.0556117290192115E-4</v>
      </c>
      <c r="I1722" s="6">
        <f t="shared" si="302"/>
        <v>8.8953168502705108E-4</v>
      </c>
      <c r="J1722" s="6">
        <f t="shared" si="303"/>
        <v>0.86905965621838177</v>
      </c>
      <c r="K1722" s="6">
        <f t="shared" si="304"/>
        <v>0.59982336342586973</v>
      </c>
      <c r="L1722" s="2">
        <f t="shared" si="305"/>
        <v>0.52158553341378733</v>
      </c>
      <c r="M1722" s="2">
        <f t="shared" si="306"/>
        <v>0.52205534211102478</v>
      </c>
    </row>
    <row r="1723" spans="1:13" x14ac:dyDescent="0.3">
      <c r="A1723" t="s">
        <v>1780</v>
      </c>
      <c r="B1723">
        <v>51</v>
      </c>
      <c r="C1723" s="5">
        <f t="shared" si="297"/>
        <v>0</v>
      </c>
      <c r="D1723" s="5">
        <f t="shared" si="298"/>
        <v>4.6875E-2</v>
      </c>
      <c r="E1723" s="5">
        <f t="shared" si="299"/>
        <v>0</v>
      </c>
      <c r="F1723" s="5">
        <f t="shared" si="300"/>
        <v>0</v>
      </c>
      <c r="G1723" s="2">
        <f t="shared" si="296"/>
        <v>1720</v>
      </c>
      <c r="H1723" s="6">
        <f t="shared" si="301"/>
        <v>5.0556117290192115E-4</v>
      </c>
      <c r="I1723" s="6">
        <f t="shared" si="302"/>
        <v>8.8953168502705108E-4</v>
      </c>
      <c r="J1723" s="6">
        <f t="shared" si="303"/>
        <v>0.86956521739128367</v>
      </c>
      <c r="K1723" s="6">
        <f t="shared" si="304"/>
        <v>0.60071289511089676</v>
      </c>
      <c r="L1723" s="2">
        <f t="shared" si="305"/>
        <v>0.5226627363426839</v>
      </c>
      <c r="M1723" s="2">
        <f t="shared" si="306"/>
        <v>0.52313254503992135</v>
      </c>
    </row>
    <row r="1724" spans="1:13" x14ac:dyDescent="0.3">
      <c r="A1724" t="s">
        <v>1781</v>
      </c>
      <c r="B1724">
        <v>51</v>
      </c>
      <c r="C1724" s="5">
        <f t="shared" si="297"/>
        <v>9.375E-2</v>
      </c>
      <c r="D1724" s="5">
        <f t="shared" si="298"/>
        <v>5.0000000000000711E-2</v>
      </c>
      <c r="E1724" s="5">
        <f t="shared" si="299"/>
        <v>9.375E-2</v>
      </c>
      <c r="F1724" s="5">
        <f t="shared" si="300"/>
        <v>4.6875E-2</v>
      </c>
      <c r="G1724" s="2">
        <f t="shared" si="296"/>
        <v>1721</v>
      </c>
      <c r="H1724" s="6">
        <f t="shared" si="301"/>
        <v>5.0556117290192115E-4</v>
      </c>
      <c r="I1724" s="6">
        <f t="shared" si="302"/>
        <v>8.8953168502705108E-4</v>
      </c>
      <c r="J1724" s="6">
        <f t="shared" si="303"/>
        <v>0.87007077856418558</v>
      </c>
      <c r="K1724" s="6">
        <f t="shared" si="304"/>
        <v>0.60160242679592379</v>
      </c>
      <c r="L1724" s="2">
        <f t="shared" si="305"/>
        <v>0.52374083869694443</v>
      </c>
      <c r="M1724" s="2">
        <f t="shared" si="306"/>
        <v>0.52421349281890894</v>
      </c>
    </row>
    <row r="1725" spans="1:13" x14ac:dyDescent="0.3">
      <c r="A1725" t="s">
        <v>1782</v>
      </c>
      <c r="B1725">
        <v>51.1875</v>
      </c>
      <c r="C1725" s="5">
        <f t="shared" si="297"/>
        <v>0.10000000000000142</v>
      </c>
      <c r="D1725" s="5">
        <f t="shared" si="298"/>
        <v>-1.8750000000000711E-2</v>
      </c>
      <c r="E1725" s="5">
        <f t="shared" si="299"/>
        <v>6.2500000000014211E-3</v>
      </c>
      <c r="F1725" s="5">
        <f t="shared" si="300"/>
        <v>-4.3749999999999289E-2</v>
      </c>
      <c r="G1725" s="2">
        <f t="shared" si="296"/>
        <v>1722</v>
      </c>
      <c r="H1725" s="6">
        <f t="shared" si="301"/>
        <v>5.0556117290192115E-4</v>
      </c>
      <c r="I1725" s="6">
        <f t="shared" si="302"/>
        <v>8.9280202210435648E-4</v>
      </c>
      <c r="J1725" s="6">
        <f t="shared" si="303"/>
        <v>0.87057633973708748</v>
      </c>
      <c r="K1725" s="6">
        <f t="shared" si="304"/>
        <v>0.60249522881802819</v>
      </c>
      <c r="L1725" s="2">
        <f t="shared" si="305"/>
        <v>0.52482268920800701</v>
      </c>
      <c r="M1725" s="2">
        <f t="shared" si="306"/>
        <v>0.52529553313517696</v>
      </c>
    </row>
    <row r="1726" spans="1:13" x14ac:dyDescent="0.3">
      <c r="A1726" t="s">
        <v>1783</v>
      </c>
      <c r="B1726">
        <v>51.2</v>
      </c>
      <c r="C1726" s="5">
        <f t="shared" si="297"/>
        <v>5.6249999999998579E-2</v>
      </c>
      <c r="D1726" s="5">
        <f t="shared" si="298"/>
        <v>-2.5000000000002132E-2</v>
      </c>
      <c r="E1726" s="5">
        <f t="shared" si="299"/>
        <v>4.9999999999997158E-2</v>
      </c>
      <c r="F1726" s="5">
        <f t="shared" si="300"/>
        <v>2.1874999999997868E-2</v>
      </c>
      <c r="G1726" s="2">
        <f t="shared" si="296"/>
        <v>1723</v>
      </c>
      <c r="H1726" s="6">
        <f t="shared" si="301"/>
        <v>5.0556117290192115E-4</v>
      </c>
      <c r="I1726" s="6">
        <f t="shared" si="302"/>
        <v>8.9302004457617685E-4</v>
      </c>
      <c r="J1726" s="6">
        <f t="shared" si="303"/>
        <v>0.87108190090998938</v>
      </c>
      <c r="K1726" s="6">
        <f t="shared" si="304"/>
        <v>0.60338824886260434</v>
      </c>
      <c r="L1726" s="2">
        <f t="shared" si="305"/>
        <v>0.52590563247679734</v>
      </c>
      <c r="M1726" s="2">
        <f t="shared" si="306"/>
        <v>0.5263799957274008</v>
      </c>
    </row>
    <row r="1727" spans="1:13" x14ac:dyDescent="0.3">
      <c r="A1727" t="s">
        <v>1784</v>
      </c>
      <c r="B1727">
        <v>51.3</v>
      </c>
      <c r="C1727" s="5">
        <f t="shared" si="297"/>
        <v>4.9999999999997158E-2</v>
      </c>
      <c r="D1727" s="5">
        <f t="shared" si="298"/>
        <v>-2.8124999999997513E-2</v>
      </c>
      <c r="E1727" s="5">
        <f t="shared" si="299"/>
        <v>0</v>
      </c>
      <c r="F1727" s="5">
        <f t="shared" si="300"/>
        <v>-2.4999999999998579E-2</v>
      </c>
      <c r="G1727" s="2">
        <f t="shared" si="296"/>
        <v>1724</v>
      </c>
      <c r="H1727" s="6">
        <f t="shared" si="301"/>
        <v>5.0556117290192115E-4</v>
      </c>
      <c r="I1727" s="6">
        <f t="shared" si="302"/>
        <v>8.9476422435073963E-4</v>
      </c>
      <c r="J1727" s="6">
        <f t="shared" si="303"/>
        <v>0.87158746208289128</v>
      </c>
      <c r="K1727" s="6">
        <f t="shared" si="304"/>
        <v>0.60428301308695509</v>
      </c>
      <c r="L1727" s="2">
        <f t="shared" si="305"/>
        <v>0.52699099978512265</v>
      </c>
      <c r="M1727" s="2">
        <f t="shared" si="306"/>
        <v>0.52746536303572622</v>
      </c>
    </row>
    <row r="1728" spans="1:13" x14ac:dyDescent="0.3">
      <c r="A1728" t="s">
        <v>1785</v>
      </c>
      <c r="B1728">
        <v>51.3</v>
      </c>
      <c r="C1728" s="5">
        <f t="shared" si="297"/>
        <v>3.5527136788005009E-15</v>
      </c>
      <c r="D1728" s="5">
        <f t="shared" si="298"/>
        <v>5.9375000000002842E-2</v>
      </c>
      <c r="E1728" s="5">
        <f t="shared" si="299"/>
        <v>3.5527136788005009E-15</v>
      </c>
      <c r="F1728" s="5">
        <f t="shared" si="300"/>
        <v>1.7763568394002505E-15</v>
      </c>
      <c r="G1728" s="2">
        <f t="shared" si="296"/>
        <v>1725</v>
      </c>
      <c r="H1728" s="6">
        <f t="shared" si="301"/>
        <v>5.0556117290192115E-4</v>
      </c>
      <c r="I1728" s="6">
        <f t="shared" si="302"/>
        <v>8.9476422435073963E-4</v>
      </c>
      <c r="J1728" s="6">
        <f t="shared" si="303"/>
        <v>0.87209302325579319</v>
      </c>
      <c r="K1728" s="6">
        <f t="shared" si="304"/>
        <v>0.60517777731130584</v>
      </c>
      <c r="L1728" s="2">
        <f t="shared" si="305"/>
        <v>0.52807727180954955</v>
      </c>
      <c r="M1728" s="2">
        <f t="shared" si="306"/>
        <v>0.52855163506015301</v>
      </c>
    </row>
    <row r="1729" spans="1:13" x14ac:dyDescent="0.3">
      <c r="A1729" t="s">
        <v>1786</v>
      </c>
      <c r="B1729">
        <v>51.300000000000004</v>
      </c>
      <c r="C1729" s="5">
        <f t="shared" si="297"/>
        <v>0.16875000000000284</v>
      </c>
      <c r="D1729" s="5">
        <f t="shared" si="298"/>
        <v>0.11249999999999538</v>
      </c>
      <c r="E1729" s="5">
        <f t="shared" si="299"/>
        <v>0.16874999999999929</v>
      </c>
      <c r="F1729" s="5">
        <f t="shared" si="300"/>
        <v>8.4374999999997868E-2</v>
      </c>
      <c r="G1729" s="2">
        <f t="shared" si="296"/>
        <v>1726</v>
      </c>
      <c r="H1729" s="6">
        <f t="shared" si="301"/>
        <v>5.0556117290192115E-4</v>
      </c>
      <c r="I1729" s="6">
        <f t="shared" si="302"/>
        <v>8.9476422435073974E-4</v>
      </c>
      <c r="J1729" s="6">
        <f t="shared" si="303"/>
        <v>0.87259858442869509</v>
      </c>
      <c r="K1729" s="6">
        <f t="shared" si="304"/>
        <v>0.60607254153565659</v>
      </c>
      <c r="L1729" s="2">
        <f t="shared" si="305"/>
        <v>0.52916444855007783</v>
      </c>
      <c r="M1729" s="2">
        <f t="shared" si="306"/>
        <v>0.52964394844538909</v>
      </c>
    </row>
    <row r="1730" spans="1:13" x14ac:dyDescent="0.3">
      <c r="A1730" t="s">
        <v>1787</v>
      </c>
      <c r="B1730">
        <v>51.637500000000003</v>
      </c>
      <c r="C1730" s="5">
        <f t="shared" si="297"/>
        <v>0.22499999999999432</v>
      </c>
      <c r="D1730" s="5">
        <f t="shared" si="298"/>
        <v>-3.4375000000002487E-2</v>
      </c>
      <c r="E1730" s="5">
        <f t="shared" si="299"/>
        <v>5.6249999999995026E-2</v>
      </c>
      <c r="F1730" s="5">
        <f t="shared" si="300"/>
        <v>-5.6250000000002132E-2</v>
      </c>
      <c r="G1730" s="2">
        <f t="shared" si="296"/>
        <v>1727</v>
      </c>
      <c r="H1730" s="6">
        <f t="shared" si="301"/>
        <v>5.0556117290192115E-4</v>
      </c>
      <c r="I1730" s="6">
        <f t="shared" si="302"/>
        <v>9.0065083108988931E-4</v>
      </c>
      <c r="J1730" s="6">
        <f t="shared" si="303"/>
        <v>0.87310414560159699</v>
      </c>
      <c r="K1730" s="6">
        <f t="shared" si="304"/>
        <v>0.60697319236674652</v>
      </c>
      <c r="L1730" s="2">
        <f t="shared" si="305"/>
        <v>0.53025767260349499</v>
      </c>
      <c r="M1730" s="2">
        <f t="shared" si="306"/>
        <v>0.53073888570572192</v>
      </c>
    </row>
    <row r="1731" spans="1:13" x14ac:dyDescent="0.3">
      <c r="A1731" t="s">
        <v>1788</v>
      </c>
      <c r="B1731">
        <v>51.749999999999993</v>
      </c>
      <c r="C1731" s="5">
        <f t="shared" si="297"/>
        <v>9.9999999999997868E-2</v>
      </c>
      <c r="D1731" s="5">
        <f t="shared" si="298"/>
        <v>-5.6249999999995026E-2</v>
      </c>
      <c r="E1731" s="5">
        <f t="shared" si="299"/>
        <v>4.3750000000002842E-2</v>
      </c>
      <c r="F1731" s="5">
        <f t="shared" si="300"/>
        <v>-6.249999999996092E-3</v>
      </c>
      <c r="G1731" s="2">
        <f t="shared" si="296"/>
        <v>1728</v>
      </c>
      <c r="H1731" s="6">
        <f t="shared" si="301"/>
        <v>5.0556117290192115E-4</v>
      </c>
      <c r="I1731" s="6">
        <f t="shared" si="302"/>
        <v>9.0261303333627235E-4</v>
      </c>
      <c r="J1731" s="6">
        <f t="shared" si="303"/>
        <v>0.8736097067744989</v>
      </c>
      <c r="K1731" s="6">
        <f t="shared" si="304"/>
        <v>0.60787580540008279</v>
      </c>
      <c r="L1731" s="2">
        <f t="shared" si="305"/>
        <v>0.5313535225160354</v>
      </c>
      <c r="M1731" s="2">
        <f t="shared" si="306"/>
        <v>0.53183606888409618</v>
      </c>
    </row>
    <row r="1732" spans="1:13" x14ac:dyDescent="0.3">
      <c r="A1732" t="s">
        <v>1789</v>
      </c>
      <c r="B1732">
        <v>51.837499999999999</v>
      </c>
      <c r="C1732" s="5">
        <f t="shared" si="297"/>
        <v>0.11250000000000426</v>
      </c>
      <c r="D1732" s="5">
        <f t="shared" si="298"/>
        <v>-1.5624999999998224E-2</v>
      </c>
      <c r="E1732" s="5">
        <f t="shared" si="299"/>
        <v>6.8750000000001421E-2</v>
      </c>
      <c r="F1732" s="5">
        <f t="shared" si="300"/>
        <v>1.2499999999999289E-2</v>
      </c>
      <c r="G1732" s="2">
        <f t="shared" si="296"/>
        <v>1729</v>
      </c>
      <c r="H1732" s="6">
        <f t="shared" si="301"/>
        <v>5.0556117290192115E-4</v>
      </c>
      <c r="I1732" s="6">
        <f t="shared" si="302"/>
        <v>9.0413919063901498E-4</v>
      </c>
      <c r="J1732" s="6">
        <f t="shared" si="303"/>
        <v>0.8741152679474008</v>
      </c>
      <c r="K1732" s="6">
        <f t="shared" si="304"/>
        <v>0.60877994459072182</v>
      </c>
      <c r="L1732" s="2">
        <f t="shared" si="305"/>
        <v>0.53245161988974909</v>
      </c>
      <c r="M1732" s="2">
        <f t="shared" si="306"/>
        <v>0.53293626260229499</v>
      </c>
    </row>
    <row r="1733" spans="1:13" x14ac:dyDescent="0.3">
      <c r="A1733" t="s">
        <v>1790</v>
      </c>
      <c r="B1733">
        <v>51.975000000000001</v>
      </c>
      <c r="C1733" s="5">
        <f t="shared" si="297"/>
        <v>6.8750000000001421E-2</v>
      </c>
      <c r="D1733" s="5">
        <f t="shared" si="298"/>
        <v>-5.6250000000002132E-2</v>
      </c>
      <c r="E1733" s="5">
        <f t="shared" si="299"/>
        <v>0</v>
      </c>
      <c r="F1733" s="5">
        <f t="shared" si="300"/>
        <v>-3.4375000000000711E-2</v>
      </c>
      <c r="G1733" s="2">
        <f t="shared" si="296"/>
        <v>1730</v>
      </c>
      <c r="H1733" s="6">
        <f t="shared" si="301"/>
        <v>5.0556117290192115E-4</v>
      </c>
      <c r="I1733" s="6">
        <f t="shared" si="302"/>
        <v>9.0653743782903888E-4</v>
      </c>
      <c r="J1733" s="6">
        <f t="shared" si="303"/>
        <v>0.8746208291203027</v>
      </c>
      <c r="K1733" s="6">
        <f t="shared" si="304"/>
        <v>0.60968648202855091</v>
      </c>
      <c r="L1733" s="2">
        <f t="shared" si="305"/>
        <v>0.53355273022820848</v>
      </c>
      <c r="M1733" s="2">
        <f t="shared" si="306"/>
        <v>0.53403737294075437</v>
      </c>
    </row>
    <row r="1734" spans="1:13" x14ac:dyDescent="0.3">
      <c r="A1734" t="s">
        <v>1791</v>
      </c>
      <c r="B1734">
        <v>51.975000000000001</v>
      </c>
      <c r="C1734" s="5">
        <f t="shared" si="297"/>
        <v>0</v>
      </c>
      <c r="D1734" s="5">
        <f t="shared" si="298"/>
        <v>2.1874999999997868E-2</v>
      </c>
      <c r="E1734" s="5">
        <f t="shared" si="299"/>
        <v>0</v>
      </c>
      <c r="F1734" s="5">
        <f t="shared" si="300"/>
        <v>0</v>
      </c>
      <c r="G1734" s="2">
        <f t="shared" ref="G1734:G1797" si="307">G1733+1</f>
        <v>1731</v>
      </c>
      <c r="H1734" s="6">
        <f t="shared" si="301"/>
        <v>5.0556117290192115E-4</v>
      </c>
      <c r="I1734" s="6">
        <f t="shared" si="302"/>
        <v>9.0653743782903888E-4</v>
      </c>
      <c r="J1734" s="6">
        <f t="shared" si="303"/>
        <v>0.8751263902932046</v>
      </c>
      <c r="K1734" s="6">
        <f t="shared" si="304"/>
        <v>0.61059301946638</v>
      </c>
      <c r="L1734" s="2">
        <f t="shared" si="305"/>
        <v>0.53465475718692868</v>
      </c>
      <c r="M1734" s="2">
        <f t="shared" si="306"/>
        <v>0.53513939989947457</v>
      </c>
    </row>
    <row r="1735" spans="1:13" x14ac:dyDescent="0.3">
      <c r="A1735" t="s">
        <v>1792</v>
      </c>
      <c r="B1735">
        <v>51.975000000000001</v>
      </c>
      <c r="C1735" s="5">
        <f t="shared" si="297"/>
        <v>0.11249999999999716</v>
      </c>
      <c r="D1735" s="5">
        <f t="shared" si="298"/>
        <v>5.6249999999998579E-2</v>
      </c>
      <c r="E1735" s="5">
        <f t="shared" si="299"/>
        <v>0.11249999999999716</v>
      </c>
      <c r="F1735" s="5">
        <f t="shared" si="300"/>
        <v>5.6249999999998579E-2</v>
      </c>
      <c r="G1735" s="2">
        <f t="shared" si="307"/>
        <v>1732</v>
      </c>
      <c r="H1735" s="6">
        <f t="shared" si="301"/>
        <v>5.0556117290192115E-4</v>
      </c>
      <c r="I1735" s="6">
        <f t="shared" si="302"/>
        <v>9.0653743782903888E-4</v>
      </c>
      <c r="J1735" s="6">
        <f t="shared" si="303"/>
        <v>0.87563195146610651</v>
      </c>
      <c r="K1735" s="6">
        <f t="shared" si="304"/>
        <v>0.6114995569042091</v>
      </c>
      <c r="L1735" s="2">
        <f t="shared" si="305"/>
        <v>0.53575770076590956</v>
      </c>
      <c r="M1735" s="2">
        <f t="shared" si="306"/>
        <v>0.53624577981241972</v>
      </c>
    </row>
    <row r="1736" spans="1:13" x14ac:dyDescent="0.3">
      <c r="A1736" t="s">
        <v>1793</v>
      </c>
      <c r="B1736">
        <v>52.199999999999996</v>
      </c>
      <c r="C1736" s="5">
        <f t="shared" si="297"/>
        <v>0.11249999999999716</v>
      </c>
      <c r="D1736" s="5">
        <f t="shared" si="298"/>
        <v>-4.3749999999997513E-2</v>
      </c>
      <c r="E1736" s="5">
        <f t="shared" si="299"/>
        <v>0</v>
      </c>
      <c r="F1736" s="5">
        <f t="shared" si="300"/>
        <v>-5.6249999999998579E-2</v>
      </c>
      <c r="G1736" s="2">
        <f t="shared" si="307"/>
        <v>1733</v>
      </c>
      <c r="H1736" s="6">
        <f t="shared" si="301"/>
        <v>5.0556117290192115E-4</v>
      </c>
      <c r="I1736" s="6">
        <f t="shared" si="302"/>
        <v>9.1046184232180518E-4</v>
      </c>
      <c r="J1736" s="6">
        <f t="shared" si="303"/>
        <v>0.87613751263900841</v>
      </c>
      <c r="K1736" s="6">
        <f t="shared" si="304"/>
        <v>0.61241001874653089</v>
      </c>
      <c r="L1736" s="2">
        <f t="shared" si="305"/>
        <v>0.53686500126716841</v>
      </c>
      <c r="M1736" s="2">
        <f t="shared" si="306"/>
        <v>0.53735308031367868</v>
      </c>
    </row>
    <row r="1737" spans="1:13" x14ac:dyDescent="0.3">
      <c r="A1737" t="s">
        <v>1794</v>
      </c>
      <c r="B1737">
        <v>52.199999999999996</v>
      </c>
      <c r="C1737" s="5">
        <f t="shared" si="297"/>
        <v>2.5000000000002132E-2</v>
      </c>
      <c r="D1737" s="5">
        <f t="shared" si="298"/>
        <v>1.5625000000001776E-2</v>
      </c>
      <c r="E1737" s="5">
        <f t="shared" si="299"/>
        <v>2.5000000000002132E-2</v>
      </c>
      <c r="F1737" s="5">
        <f t="shared" si="300"/>
        <v>1.2500000000001066E-2</v>
      </c>
      <c r="G1737" s="2">
        <f t="shared" si="307"/>
        <v>1734</v>
      </c>
      <c r="H1737" s="6">
        <f t="shared" si="301"/>
        <v>5.0556117290192115E-4</v>
      </c>
      <c r="I1737" s="6">
        <f t="shared" si="302"/>
        <v>9.1046184232180518E-4</v>
      </c>
      <c r="J1737" s="6">
        <f t="shared" si="303"/>
        <v>0.87664307381191031</v>
      </c>
      <c r="K1737" s="6">
        <f t="shared" si="304"/>
        <v>0.61332048058885269</v>
      </c>
      <c r="L1737" s="2">
        <f t="shared" si="305"/>
        <v>0.53797322235674117</v>
      </c>
      <c r="M1737" s="2">
        <f t="shared" si="306"/>
        <v>0.53846206591481083</v>
      </c>
    </row>
    <row r="1738" spans="1:13" x14ac:dyDescent="0.3">
      <c r="A1738" t="s">
        <v>1795</v>
      </c>
      <c r="B1738">
        <v>52.25</v>
      </c>
      <c r="C1738" s="5">
        <f t="shared" si="297"/>
        <v>0.14375000000000071</v>
      </c>
      <c r="D1738" s="5">
        <f t="shared" si="298"/>
        <v>9.8249999999996618E-2</v>
      </c>
      <c r="E1738" s="5">
        <f t="shared" si="299"/>
        <v>0.11874999999999858</v>
      </c>
      <c r="F1738" s="5">
        <f t="shared" si="300"/>
        <v>4.6874999999998224E-2</v>
      </c>
      <c r="G1738" s="2">
        <f t="shared" si="307"/>
        <v>1735</v>
      </c>
      <c r="H1738" s="6">
        <f t="shared" si="301"/>
        <v>5.0556117290192115E-4</v>
      </c>
      <c r="I1738" s="6">
        <f t="shared" si="302"/>
        <v>9.1133393220908668E-4</v>
      </c>
      <c r="J1738" s="6">
        <f t="shared" si="303"/>
        <v>0.87714863498481221</v>
      </c>
      <c r="K1738" s="6">
        <f t="shared" si="304"/>
        <v>0.61423181452106179</v>
      </c>
      <c r="L1738" s="2">
        <f t="shared" si="305"/>
        <v>0.53908312942797665</v>
      </c>
      <c r="M1738" s="2">
        <f t="shared" si="306"/>
        <v>0.53957560651020375</v>
      </c>
    </row>
    <row r="1739" spans="1:13" x14ac:dyDescent="0.3">
      <c r="A1739" t="s">
        <v>1796</v>
      </c>
      <c r="B1739">
        <v>52.487499999999997</v>
      </c>
      <c r="C1739" s="5">
        <f t="shared" si="297"/>
        <v>0.22149999999999537</v>
      </c>
      <c r="D1739" s="5">
        <f t="shared" si="298"/>
        <v>6.2499999999996447E-3</v>
      </c>
      <c r="E1739" s="5">
        <f t="shared" si="299"/>
        <v>0.10274999999999679</v>
      </c>
      <c r="F1739" s="5">
        <f t="shared" si="300"/>
        <v>-8.0000000000008953E-3</v>
      </c>
      <c r="G1739" s="2">
        <f t="shared" si="307"/>
        <v>1736</v>
      </c>
      <c r="H1739" s="6">
        <f t="shared" si="301"/>
        <v>5.0556117290192115E-4</v>
      </c>
      <c r="I1739" s="6">
        <f t="shared" si="302"/>
        <v>9.1547635917367336E-4</v>
      </c>
      <c r="J1739" s="6">
        <f t="shared" si="303"/>
        <v>0.87765419615771412</v>
      </c>
      <c r="K1739" s="6">
        <f t="shared" si="304"/>
        <v>0.61514729088023545</v>
      </c>
      <c r="L1739" s="2">
        <f t="shared" si="305"/>
        <v>0.54019759568197345</v>
      </c>
      <c r="M1739" s="2">
        <f t="shared" si="306"/>
        <v>0.54069321853086494</v>
      </c>
    </row>
    <row r="1740" spans="1:13" x14ac:dyDescent="0.3">
      <c r="A1740" t="s">
        <v>1797</v>
      </c>
      <c r="B1740">
        <v>52.692999999999991</v>
      </c>
      <c r="C1740" s="5">
        <f t="shared" si="297"/>
        <v>0.15625</v>
      </c>
      <c r="D1740" s="5">
        <f t="shared" si="298"/>
        <v>-8.3999999999996078E-2</v>
      </c>
      <c r="E1740" s="5">
        <f t="shared" si="299"/>
        <v>5.3500000000003212E-2</v>
      </c>
      <c r="F1740" s="5">
        <f t="shared" si="300"/>
        <v>-2.4624999999996788E-2</v>
      </c>
      <c r="G1740" s="2">
        <f t="shared" si="307"/>
        <v>1737</v>
      </c>
      <c r="H1740" s="6">
        <f t="shared" si="301"/>
        <v>5.0556117290192115E-4</v>
      </c>
      <c r="I1740" s="6">
        <f t="shared" si="302"/>
        <v>9.1906064861039995E-4</v>
      </c>
      <c r="J1740" s="6">
        <f t="shared" si="303"/>
        <v>0.87815975733061602</v>
      </c>
      <c r="K1740" s="6">
        <f t="shared" si="304"/>
        <v>0.61606635152884581</v>
      </c>
      <c r="L1740" s="2">
        <f t="shared" si="305"/>
        <v>0.54131613698539349</v>
      </c>
      <c r="M1740" s="2">
        <f t="shared" si="306"/>
        <v>0.5418133987195668</v>
      </c>
    </row>
    <row r="1741" spans="1:13" x14ac:dyDescent="0.3">
      <c r="A1741" t="s">
        <v>1798</v>
      </c>
      <c r="B1741">
        <v>52.8</v>
      </c>
      <c r="C1741" s="5">
        <f t="shared" si="297"/>
        <v>5.3500000000003212E-2</v>
      </c>
      <c r="D1741" s="5">
        <f t="shared" si="298"/>
        <v>-7.8125E-2</v>
      </c>
      <c r="E1741" s="5">
        <f t="shared" si="299"/>
        <v>0</v>
      </c>
      <c r="F1741" s="5">
        <f t="shared" si="300"/>
        <v>-2.6750000000001606E-2</v>
      </c>
      <c r="G1741" s="2">
        <f t="shared" si="307"/>
        <v>1738</v>
      </c>
      <c r="H1741" s="6">
        <f t="shared" si="301"/>
        <v>5.0556117290192115E-4</v>
      </c>
      <c r="I1741" s="6">
        <f t="shared" si="302"/>
        <v>9.2092692096918229E-4</v>
      </c>
      <c r="J1741" s="6">
        <f t="shared" si="303"/>
        <v>0.87866531850351792</v>
      </c>
      <c r="K1741" s="6">
        <f t="shared" si="304"/>
        <v>0.61698727844981505</v>
      </c>
      <c r="L1741" s="2">
        <f t="shared" si="305"/>
        <v>0.54243724834388407</v>
      </c>
      <c r="M1741" s="2">
        <f t="shared" si="306"/>
        <v>0.54293451007805738</v>
      </c>
    </row>
    <row r="1742" spans="1:13" x14ac:dyDescent="0.3">
      <c r="A1742" t="s">
        <v>1799</v>
      </c>
      <c r="B1742">
        <v>52.8</v>
      </c>
      <c r="C1742" s="5">
        <f t="shared" si="297"/>
        <v>0</v>
      </c>
      <c r="D1742" s="5">
        <f t="shared" si="298"/>
        <v>-2.6749999999999829E-2</v>
      </c>
      <c r="E1742" s="5">
        <f t="shared" si="299"/>
        <v>0</v>
      </c>
      <c r="F1742" s="5">
        <f t="shared" si="300"/>
        <v>0</v>
      </c>
      <c r="G1742" s="2">
        <f t="shared" si="307"/>
        <v>1739</v>
      </c>
      <c r="H1742" s="6">
        <f t="shared" si="301"/>
        <v>5.0556117290192115E-4</v>
      </c>
      <c r="I1742" s="6">
        <f t="shared" si="302"/>
        <v>9.2092692096918229E-4</v>
      </c>
      <c r="J1742" s="6">
        <f t="shared" si="303"/>
        <v>0.87917087967641983</v>
      </c>
      <c r="K1742" s="6">
        <f t="shared" si="304"/>
        <v>0.61790820537078428</v>
      </c>
      <c r="L1742" s="2">
        <f t="shared" si="305"/>
        <v>0.54355929087216326</v>
      </c>
      <c r="M1742" s="2">
        <f t="shared" si="306"/>
        <v>0.54405655260633656</v>
      </c>
    </row>
    <row r="1743" spans="1:13" x14ac:dyDescent="0.3">
      <c r="A1743" t="s">
        <v>1800</v>
      </c>
      <c r="B1743">
        <v>52.8</v>
      </c>
      <c r="C1743" s="5">
        <f t="shared" si="297"/>
        <v>3.5527136788005009E-15</v>
      </c>
      <c r="D1743" s="5">
        <f t="shared" si="298"/>
        <v>2.5000000000000355E-2</v>
      </c>
      <c r="E1743" s="5">
        <f t="shared" si="299"/>
        <v>3.5527136788005009E-15</v>
      </c>
      <c r="F1743" s="5">
        <f t="shared" si="300"/>
        <v>1.7763568394002505E-15</v>
      </c>
      <c r="G1743" s="2">
        <f t="shared" si="307"/>
        <v>1740</v>
      </c>
      <c r="H1743" s="6">
        <f t="shared" si="301"/>
        <v>5.0556117290192115E-4</v>
      </c>
      <c r="I1743" s="6">
        <f t="shared" si="302"/>
        <v>9.2092692096918229E-4</v>
      </c>
      <c r="J1743" s="6">
        <f t="shared" si="303"/>
        <v>0.87967644084932173</v>
      </c>
      <c r="K1743" s="6">
        <f t="shared" si="304"/>
        <v>0.61882913229175351</v>
      </c>
      <c r="L1743" s="2">
        <f t="shared" si="305"/>
        <v>0.54468226457023106</v>
      </c>
      <c r="M1743" s="2">
        <f t="shared" si="306"/>
        <v>0.54517952630440436</v>
      </c>
    </row>
    <row r="1744" spans="1:13" x14ac:dyDescent="0.3">
      <c r="A1744" t="s">
        <v>1801</v>
      </c>
      <c r="B1744">
        <v>52.800000000000004</v>
      </c>
      <c r="C1744" s="5">
        <f t="shared" si="297"/>
        <v>5.0000000000000711E-2</v>
      </c>
      <c r="D1744" s="5">
        <f t="shared" si="298"/>
        <v>4.9999999999997158E-2</v>
      </c>
      <c r="E1744" s="5">
        <f t="shared" si="299"/>
        <v>4.9999999999997158E-2</v>
      </c>
      <c r="F1744" s="5">
        <f t="shared" si="300"/>
        <v>2.4999999999996803E-2</v>
      </c>
      <c r="G1744" s="2">
        <f t="shared" si="307"/>
        <v>1741</v>
      </c>
      <c r="H1744" s="6">
        <f t="shared" si="301"/>
        <v>5.0556117290192115E-4</v>
      </c>
      <c r="I1744" s="6">
        <f t="shared" si="302"/>
        <v>9.209269209691824E-4</v>
      </c>
      <c r="J1744" s="6">
        <f t="shared" si="303"/>
        <v>0.88018200202222363</v>
      </c>
      <c r="K1744" s="6">
        <f t="shared" si="304"/>
        <v>0.61975005921272275</v>
      </c>
      <c r="L1744" s="2">
        <f t="shared" si="305"/>
        <v>0.54580616943808757</v>
      </c>
      <c r="M1744" s="2">
        <f t="shared" si="306"/>
        <v>0.5463049663679066</v>
      </c>
    </row>
    <row r="1745" spans="1:13" x14ac:dyDescent="0.3">
      <c r="A1745" t="s">
        <v>1802</v>
      </c>
      <c r="B1745">
        <v>52.9</v>
      </c>
      <c r="C1745" s="5">
        <f t="shared" si="297"/>
        <v>9.9999999999997868E-2</v>
      </c>
      <c r="D1745" s="5">
        <f t="shared" si="298"/>
        <v>4.9999999999998934E-2</v>
      </c>
      <c r="E1745" s="5">
        <f t="shared" si="299"/>
        <v>5.0000000000000711E-2</v>
      </c>
      <c r="F1745" s="5">
        <f t="shared" si="300"/>
        <v>1.7763568394002505E-15</v>
      </c>
      <c r="G1745" s="2">
        <f t="shared" si="307"/>
        <v>1742</v>
      </c>
      <c r="H1745" s="6">
        <f t="shared" si="301"/>
        <v>5.0556117290192115E-4</v>
      </c>
      <c r="I1745" s="6">
        <f t="shared" si="302"/>
        <v>9.2267110074374518E-4</v>
      </c>
      <c r="J1745" s="6">
        <f t="shared" si="303"/>
        <v>0.88068756319512553</v>
      </c>
      <c r="K1745" s="6">
        <f t="shared" si="304"/>
        <v>0.62067273031346648</v>
      </c>
      <c r="L1745" s="2">
        <f t="shared" si="305"/>
        <v>0.54693254243495759</v>
      </c>
      <c r="M1745" s="2">
        <f t="shared" si="306"/>
        <v>0.5474328754422122</v>
      </c>
    </row>
    <row r="1746" spans="1:13" x14ac:dyDescent="0.3">
      <c r="A1746" t="s">
        <v>1803</v>
      </c>
      <c r="B1746">
        <v>53</v>
      </c>
      <c r="C1746" s="5">
        <f t="shared" si="297"/>
        <v>0.14999999999999858</v>
      </c>
      <c r="D1746" s="5">
        <f t="shared" si="298"/>
        <v>0.10625000000000107</v>
      </c>
      <c r="E1746" s="5">
        <f t="shared" si="299"/>
        <v>9.9999999999997868E-2</v>
      </c>
      <c r="F1746" s="5">
        <f t="shared" si="300"/>
        <v>2.4999999999998579E-2</v>
      </c>
      <c r="G1746" s="2">
        <f t="shared" si="307"/>
        <v>1743</v>
      </c>
      <c r="H1746" s="6">
        <f t="shared" si="301"/>
        <v>5.0556117290192115E-4</v>
      </c>
      <c r="I1746" s="6">
        <f t="shared" si="302"/>
        <v>9.2441528051830806E-4</v>
      </c>
      <c r="J1746" s="6">
        <f t="shared" si="303"/>
        <v>0.88119312436802744</v>
      </c>
      <c r="K1746" s="6">
        <f t="shared" si="304"/>
        <v>0.62159714559398482</v>
      </c>
      <c r="L1746" s="2">
        <f t="shared" si="305"/>
        <v>0.54806138620621014</v>
      </c>
      <c r="M1746" s="2">
        <f t="shared" si="306"/>
        <v>0.54856479313191464</v>
      </c>
    </row>
    <row r="1747" spans="1:13" x14ac:dyDescent="0.3">
      <c r="A1747" t="s">
        <v>1804</v>
      </c>
      <c r="B1747">
        <v>53.199999999999996</v>
      </c>
      <c r="C1747" s="5">
        <f t="shared" si="297"/>
        <v>0.3125</v>
      </c>
      <c r="D1747" s="5">
        <f t="shared" si="298"/>
        <v>6.5625000000000711E-2</v>
      </c>
      <c r="E1747" s="5">
        <f t="shared" si="299"/>
        <v>0.21250000000000213</v>
      </c>
      <c r="F1747" s="5">
        <f t="shared" si="300"/>
        <v>5.6250000000002132E-2</v>
      </c>
      <c r="G1747" s="2">
        <f t="shared" si="307"/>
        <v>1744</v>
      </c>
      <c r="H1747" s="6">
        <f t="shared" si="301"/>
        <v>5.0556117290192115E-4</v>
      </c>
      <c r="I1747" s="6">
        <f t="shared" si="302"/>
        <v>9.2790364006743362E-4</v>
      </c>
      <c r="J1747" s="6">
        <f t="shared" si="303"/>
        <v>0.88169868554092934</v>
      </c>
      <c r="K1747" s="6">
        <f t="shared" si="304"/>
        <v>0.62252504923405227</v>
      </c>
      <c r="L1747" s="2">
        <f t="shared" si="305"/>
        <v>0.54919424212001777</v>
      </c>
      <c r="M1747" s="2">
        <f t="shared" si="306"/>
        <v>0.54970418487003436</v>
      </c>
    </row>
    <row r="1748" spans="1:13" x14ac:dyDescent="0.3">
      <c r="A1748" t="s">
        <v>1805</v>
      </c>
      <c r="B1748">
        <v>53.625</v>
      </c>
      <c r="C1748" s="5">
        <f t="shared" si="297"/>
        <v>0.28125</v>
      </c>
      <c r="D1748" s="5">
        <f t="shared" si="298"/>
        <v>-6.25E-2</v>
      </c>
      <c r="E1748" s="5">
        <f t="shared" si="299"/>
        <v>6.8749999999997868E-2</v>
      </c>
      <c r="F1748" s="5">
        <f t="shared" si="300"/>
        <v>-7.1875000000002132E-2</v>
      </c>
      <c r="G1748" s="2">
        <f t="shared" si="307"/>
        <v>1745</v>
      </c>
      <c r="H1748" s="6">
        <f t="shared" si="301"/>
        <v>5.0556117290192115E-4</v>
      </c>
      <c r="I1748" s="6">
        <f t="shared" si="302"/>
        <v>9.3531640410932581E-4</v>
      </c>
      <c r="J1748" s="6">
        <f t="shared" si="303"/>
        <v>0.88220424671383124</v>
      </c>
      <c r="K1748" s="6">
        <f t="shared" si="304"/>
        <v>0.62346036563816165</v>
      </c>
      <c r="L1748" s="2">
        <f t="shared" si="305"/>
        <v>0.55033457957745402</v>
      </c>
      <c r="M1748" s="2">
        <f t="shared" si="306"/>
        <v>0.55084663807132628</v>
      </c>
    </row>
    <row r="1749" spans="1:13" x14ac:dyDescent="0.3">
      <c r="A1749" t="s">
        <v>1806</v>
      </c>
      <c r="B1749">
        <v>53.762499999999996</v>
      </c>
      <c r="C1749" s="5">
        <f t="shared" si="297"/>
        <v>0.1875</v>
      </c>
      <c r="D1749" s="5">
        <f t="shared" si="298"/>
        <v>-8.1249999999998934E-2</v>
      </c>
      <c r="E1749" s="5">
        <f t="shared" si="299"/>
        <v>0.11875000000000213</v>
      </c>
      <c r="F1749" s="5">
        <f t="shared" si="300"/>
        <v>2.5000000000002132E-2</v>
      </c>
      <c r="G1749" s="2">
        <f t="shared" si="307"/>
        <v>1746</v>
      </c>
      <c r="H1749" s="6">
        <f t="shared" si="301"/>
        <v>5.0556117290192115E-4</v>
      </c>
      <c r="I1749" s="6">
        <f t="shared" si="302"/>
        <v>9.377146512993496E-4</v>
      </c>
      <c r="J1749" s="6">
        <f t="shared" si="303"/>
        <v>0.88270980788673314</v>
      </c>
      <c r="K1749" s="6">
        <f t="shared" si="304"/>
        <v>0.62439808028946098</v>
      </c>
      <c r="L1749" s="2">
        <f t="shared" si="305"/>
        <v>0.55147798092298395</v>
      </c>
      <c r="M1749" s="2">
        <f t="shared" si="306"/>
        <v>0.55199369597776615</v>
      </c>
    </row>
    <row r="1750" spans="1:13" x14ac:dyDescent="0.3">
      <c r="A1750" t="s">
        <v>1807</v>
      </c>
      <c r="B1750">
        <v>54</v>
      </c>
      <c r="C1750" s="5">
        <f t="shared" si="297"/>
        <v>0.11875000000000213</v>
      </c>
      <c r="D1750" s="5">
        <f t="shared" si="298"/>
        <v>-9.375E-2</v>
      </c>
      <c r="E1750" s="5">
        <f t="shared" si="299"/>
        <v>0</v>
      </c>
      <c r="F1750" s="5">
        <f t="shared" si="300"/>
        <v>-5.9375000000001066E-2</v>
      </c>
      <c r="G1750" s="2">
        <f t="shared" si="307"/>
        <v>1747</v>
      </c>
      <c r="H1750" s="6">
        <f t="shared" si="301"/>
        <v>5.0556117290192115E-4</v>
      </c>
      <c r="I1750" s="6">
        <f t="shared" si="302"/>
        <v>9.418570782639365E-4</v>
      </c>
      <c r="J1750" s="6">
        <f t="shared" si="303"/>
        <v>0.88321536905963505</v>
      </c>
      <c r="K1750" s="6">
        <f t="shared" si="304"/>
        <v>0.62533993736772486</v>
      </c>
      <c r="L1750" s="2">
        <f t="shared" si="305"/>
        <v>0.55262599116216216</v>
      </c>
      <c r="M1750" s="2">
        <f t="shared" si="306"/>
        <v>0.55314170621694447</v>
      </c>
    </row>
    <row r="1751" spans="1:13" x14ac:dyDescent="0.3">
      <c r="A1751" t="s">
        <v>1808</v>
      </c>
      <c r="B1751">
        <v>54</v>
      </c>
      <c r="C1751" s="5">
        <f t="shared" si="297"/>
        <v>0</v>
      </c>
      <c r="D1751" s="5">
        <f t="shared" si="298"/>
        <v>-5.9375000000001066E-2</v>
      </c>
      <c r="E1751" s="5">
        <f t="shared" si="299"/>
        <v>0</v>
      </c>
      <c r="F1751" s="5">
        <f t="shared" si="300"/>
        <v>0</v>
      </c>
      <c r="G1751" s="2">
        <f t="shared" si="307"/>
        <v>1748</v>
      </c>
      <c r="H1751" s="6">
        <f t="shared" si="301"/>
        <v>5.0556117290192115E-4</v>
      </c>
      <c r="I1751" s="6">
        <f t="shared" si="302"/>
        <v>9.418570782639365E-4</v>
      </c>
      <c r="J1751" s="6">
        <f t="shared" si="303"/>
        <v>0.88372093023253695</v>
      </c>
      <c r="K1751" s="6">
        <f t="shared" si="304"/>
        <v>0.62628179444598875</v>
      </c>
      <c r="L1751" s="2">
        <f t="shared" si="305"/>
        <v>0.55377495373407892</v>
      </c>
      <c r="M1751" s="2">
        <f t="shared" si="306"/>
        <v>0.55429066878886113</v>
      </c>
    </row>
    <row r="1752" spans="1:13" x14ac:dyDescent="0.3">
      <c r="A1752" t="s">
        <v>1809</v>
      </c>
      <c r="B1752">
        <v>54</v>
      </c>
      <c r="C1752" s="5">
        <f t="shared" si="297"/>
        <v>0</v>
      </c>
      <c r="D1752" s="5">
        <f t="shared" si="298"/>
        <v>0</v>
      </c>
      <c r="E1752" s="5">
        <f t="shared" si="299"/>
        <v>0</v>
      </c>
      <c r="F1752" s="5">
        <f t="shared" si="300"/>
        <v>0</v>
      </c>
      <c r="G1752" s="2">
        <f t="shared" si="307"/>
        <v>1749</v>
      </c>
      <c r="H1752" s="6">
        <f t="shared" si="301"/>
        <v>5.0556117290192115E-4</v>
      </c>
      <c r="I1752" s="6">
        <f t="shared" si="302"/>
        <v>9.418570782639365E-4</v>
      </c>
      <c r="J1752" s="6">
        <f t="shared" si="303"/>
        <v>0.88422649140543885</v>
      </c>
      <c r="K1752" s="6">
        <f t="shared" si="304"/>
        <v>0.62722365152425263</v>
      </c>
      <c r="L1752" s="2">
        <f t="shared" si="305"/>
        <v>0.55492486863873391</v>
      </c>
      <c r="M1752" s="2">
        <f t="shared" si="306"/>
        <v>0.55544058369351623</v>
      </c>
    </row>
    <row r="1753" spans="1:13" x14ac:dyDescent="0.3">
      <c r="A1753" t="s">
        <v>1810</v>
      </c>
      <c r="B1753">
        <v>54</v>
      </c>
      <c r="C1753" s="5">
        <f t="shared" si="297"/>
        <v>0</v>
      </c>
      <c r="D1753" s="5">
        <f t="shared" si="298"/>
        <v>3.7499999999999645E-2</v>
      </c>
      <c r="E1753" s="5">
        <f t="shared" si="299"/>
        <v>0</v>
      </c>
      <c r="F1753" s="5">
        <f t="shared" si="300"/>
        <v>0</v>
      </c>
      <c r="G1753" s="2">
        <f t="shared" si="307"/>
        <v>1750</v>
      </c>
      <c r="H1753" s="6">
        <f t="shared" si="301"/>
        <v>5.0556117290192115E-4</v>
      </c>
      <c r="I1753" s="6">
        <f t="shared" si="302"/>
        <v>9.418570782639365E-4</v>
      </c>
      <c r="J1753" s="6">
        <f t="shared" si="303"/>
        <v>0.88473205257834076</v>
      </c>
      <c r="K1753" s="6">
        <f t="shared" si="304"/>
        <v>0.62816550860251652</v>
      </c>
      <c r="L1753" s="2">
        <f t="shared" si="305"/>
        <v>0.55607573587612746</v>
      </c>
      <c r="M1753" s="2">
        <f t="shared" si="306"/>
        <v>0.55659145093090967</v>
      </c>
    </row>
    <row r="1754" spans="1:13" x14ac:dyDescent="0.3">
      <c r="A1754" t="s">
        <v>1811</v>
      </c>
      <c r="B1754">
        <v>54</v>
      </c>
      <c r="C1754" s="5">
        <f t="shared" si="297"/>
        <v>7.4999999999999289E-2</v>
      </c>
      <c r="D1754" s="5">
        <f t="shared" si="298"/>
        <v>0.11250000000000071</v>
      </c>
      <c r="E1754" s="5">
        <f t="shared" si="299"/>
        <v>7.4999999999999289E-2</v>
      </c>
      <c r="F1754" s="5">
        <f t="shared" si="300"/>
        <v>3.7499999999999645E-2</v>
      </c>
      <c r="G1754" s="2">
        <f t="shared" si="307"/>
        <v>1751</v>
      </c>
      <c r="H1754" s="6">
        <f t="shared" si="301"/>
        <v>5.0556117290192115E-4</v>
      </c>
      <c r="I1754" s="6">
        <f t="shared" si="302"/>
        <v>9.418570782639365E-4</v>
      </c>
      <c r="J1754" s="6">
        <f t="shared" si="303"/>
        <v>0.88523761375124266</v>
      </c>
      <c r="K1754" s="6">
        <f t="shared" si="304"/>
        <v>0.62910736568078041</v>
      </c>
      <c r="L1754" s="2">
        <f t="shared" si="305"/>
        <v>0.55722755544625924</v>
      </c>
      <c r="M1754" s="2">
        <f t="shared" si="306"/>
        <v>0.55774558652135398</v>
      </c>
    </row>
    <row r="1755" spans="1:13" x14ac:dyDescent="0.3">
      <c r="A1755" t="s">
        <v>1812</v>
      </c>
      <c r="B1755">
        <v>54.15</v>
      </c>
      <c r="C1755" s="5">
        <f t="shared" ref="C1755:C1818" si="308">IF(AND(ISNUMBER(B1754),ISNUMBER(B1756)),(B1756-B1754)/2,"")</f>
        <v>0.22500000000000142</v>
      </c>
      <c r="D1755" s="5">
        <f t="shared" ref="D1755:D1818" si="309">IF(AND(ISNUMBER(C1754),ISNUMBER(C1756)),(C1756-C1754)/2,"")</f>
        <v>3.7500000000001421E-2</v>
      </c>
      <c r="E1755" s="5">
        <f t="shared" ref="E1755:E1818" si="310">IF(AND(ISNUMBER(B1755),ISNUMBER(B1756)),(B1756-B1755)/2,"")</f>
        <v>0.15000000000000213</v>
      </c>
      <c r="F1755" s="5">
        <f t="shared" ref="F1755:F1818" si="311">IF(AND(ISNUMBER(E1754),ISNUMBER(E1755)),(E1755-E1754)/2,"")</f>
        <v>3.7500000000001421E-2</v>
      </c>
      <c r="G1755" s="2">
        <f t="shared" si="307"/>
        <v>1752</v>
      </c>
      <c r="H1755" s="6">
        <f t="shared" ref="H1755:H1818" si="312">1/MAX(G:G)</f>
        <v>5.0556117290192115E-4</v>
      </c>
      <c r="I1755" s="6">
        <f t="shared" ref="I1755:I1818" si="313">B1755/SUM(B:B)</f>
        <v>9.4447334792578078E-4</v>
      </c>
      <c r="J1755" s="6">
        <f t="shared" ref="J1755:J1818" si="314">H1755+J1754</f>
        <v>0.88574317492414456</v>
      </c>
      <c r="K1755" s="6">
        <f t="shared" ref="K1755:K1818" si="315">I1755+K1754</f>
        <v>0.63005183902870621</v>
      </c>
      <c r="L1755" s="2">
        <f t="shared" ref="L1755:L1818" si="316">K1755*J1756</f>
        <v>0.55838264601481069</v>
      </c>
      <c r="M1755" s="2">
        <f t="shared" ref="M1755:M1818" si="317">K1756*J1755</f>
        <v>0.55890531177589886</v>
      </c>
    </row>
    <row r="1756" spans="1:13" x14ac:dyDescent="0.3">
      <c r="A1756" t="s">
        <v>1813</v>
      </c>
      <c r="B1756">
        <v>54.45</v>
      </c>
      <c r="C1756" s="5">
        <f t="shared" si="308"/>
        <v>0.15000000000000213</v>
      </c>
      <c r="D1756" s="5">
        <f t="shared" si="309"/>
        <v>6.2499999999996447E-3</v>
      </c>
      <c r="E1756" s="5">
        <f t="shared" si="310"/>
        <v>0</v>
      </c>
      <c r="F1756" s="5">
        <f t="shared" si="311"/>
        <v>-7.5000000000001066E-2</v>
      </c>
      <c r="G1756" s="2">
        <f t="shared" si="307"/>
        <v>1753</v>
      </c>
      <c r="H1756" s="6">
        <f t="shared" si="312"/>
        <v>5.0556117290192115E-4</v>
      </c>
      <c r="I1756" s="6">
        <f t="shared" si="313"/>
        <v>9.4970588724946933E-4</v>
      </c>
      <c r="J1756" s="6">
        <f t="shared" si="314"/>
        <v>0.88624873609704646</v>
      </c>
      <c r="K1756" s="6">
        <f t="shared" si="315"/>
        <v>0.63100154491595573</v>
      </c>
      <c r="L1756" s="2">
        <f t="shared" si="316"/>
        <v>0.55954333153820013</v>
      </c>
      <c r="M1756" s="2">
        <f t="shared" si="317"/>
        <v>0.5600659972992883</v>
      </c>
    </row>
    <row r="1757" spans="1:13" x14ac:dyDescent="0.3">
      <c r="A1757" t="s">
        <v>1814</v>
      </c>
      <c r="B1757">
        <v>54.45</v>
      </c>
      <c r="C1757" s="5">
        <f t="shared" si="308"/>
        <v>0.23750000000000071</v>
      </c>
      <c r="D1757" s="5">
        <f t="shared" si="309"/>
        <v>6.2499999999998224E-2</v>
      </c>
      <c r="E1757" s="5">
        <f t="shared" si="310"/>
        <v>0.23750000000000071</v>
      </c>
      <c r="F1757" s="5">
        <f t="shared" si="311"/>
        <v>0.11875000000000036</v>
      </c>
      <c r="G1757" s="2">
        <f t="shared" si="307"/>
        <v>1754</v>
      </c>
      <c r="H1757" s="6">
        <f t="shared" si="312"/>
        <v>5.0556117290192115E-4</v>
      </c>
      <c r="I1757" s="6">
        <f t="shared" si="313"/>
        <v>9.4970588724946933E-4</v>
      </c>
      <c r="J1757" s="6">
        <f t="shared" si="314"/>
        <v>0.88675429726994837</v>
      </c>
      <c r="K1757" s="6">
        <f t="shared" si="315"/>
        <v>0.63195125080320524</v>
      </c>
      <c r="L1757" s="2">
        <f t="shared" si="316"/>
        <v>0.56070497733043401</v>
      </c>
      <c r="M1757" s="2">
        <f t="shared" si="317"/>
        <v>0.56123498972134611</v>
      </c>
    </row>
    <row r="1758" spans="1:13" x14ac:dyDescent="0.3">
      <c r="A1758" t="s">
        <v>1815</v>
      </c>
      <c r="B1758">
        <v>54.925000000000004</v>
      </c>
      <c r="C1758" s="5">
        <f t="shared" si="308"/>
        <v>0.27499999999999858</v>
      </c>
      <c r="D1758" s="5">
        <f t="shared" si="309"/>
        <v>-5.0000000000002487E-2</v>
      </c>
      <c r="E1758" s="5">
        <f t="shared" si="310"/>
        <v>3.7499999999997868E-2</v>
      </c>
      <c r="F1758" s="5">
        <f t="shared" si="311"/>
        <v>-0.10000000000000142</v>
      </c>
      <c r="G1758" s="2">
        <f t="shared" si="307"/>
        <v>1755</v>
      </c>
      <c r="H1758" s="6">
        <f t="shared" si="312"/>
        <v>5.0556117290192115E-4</v>
      </c>
      <c r="I1758" s="6">
        <f t="shared" si="313"/>
        <v>9.5799074117864291E-4</v>
      </c>
      <c r="J1758" s="6">
        <f t="shared" si="314"/>
        <v>0.88725985844285027</v>
      </c>
      <c r="K1758" s="6">
        <f t="shared" si="315"/>
        <v>0.63290924154438388</v>
      </c>
      <c r="L1758" s="2">
        <f t="shared" si="316"/>
        <v>0.56187493839833735</v>
      </c>
      <c r="M1758" s="2">
        <f t="shared" si="317"/>
        <v>0.56240611144477437</v>
      </c>
    </row>
    <row r="1759" spans="1:13" x14ac:dyDescent="0.3">
      <c r="A1759" t="s">
        <v>1816</v>
      </c>
      <c r="B1759">
        <v>55</v>
      </c>
      <c r="C1759" s="5">
        <f t="shared" si="308"/>
        <v>0.13749999999999574</v>
      </c>
      <c r="D1759" s="5">
        <f t="shared" si="309"/>
        <v>-8.7499999999998579E-2</v>
      </c>
      <c r="E1759" s="5">
        <f t="shared" si="310"/>
        <v>9.9999999999997868E-2</v>
      </c>
      <c r="F1759" s="5">
        <f t="shared" si="311"/>
        <v>3.125E-2</v>
      </c>
      <c r="G1759" s="2">
        <f t="shared" si="307"/>
        <v>1756</v>
      </c>
      <c r="H1759" s="6">
        <f t="shared" si="312"/>
        <v>5.0556117290192115E-4</v>
      </c>
      <c r="I1759" s="6">
        <f t="shared" si="313"/>
        <v>9.5929887600956494E-4</v>
      </c>
      <c r="J1759" s="6">
        <f t="shared" si="314"/>
        <v>0.88776541961575217</v>
      </c>
      <c r="K1759" s="6">
        <f t="shared" si="315"/>
        <v>0.63386854042039342</v>
      </c>
      <c r="L1759" s="2">
        <f t="shared" si="316"/>
        <v>0.56304703009029544</v>
      </c>
      <c r="M1759" s="2">
        <f t="shared" si="317"/>
        <v>0.56358129998171136</v>
      </c>
    </row>
    <row r="1760" spans="1:13" x14ac:dyDescent="0.3">
      <c r="A1760" t="s">
        <v>1817</v>
      </c>
      <c r="B1760">
        <v>55.199999999999996</v>
      </c>
      <c r="C1760" s="5">
        <f t="shared" si="308"/>
        <v>0.10000000000000142</v>
      </c>
      <c r="D1760" s="5">
        <f t="shared" si="309"/>
        <v>-3.1249999999971578E-3</v>
      </c>
      <c r="E1760" s="5">
        <f t="shared" si="310"/>
        <v>3.5527136788005009E-15</v>
      </c>
      <c r="F1760" s="5">
        <f t="shared" si="311"/>
        <v>-4.9999999999997158E-2</v>
      </c>
      <c r="G1760" s="2">
        <f t="shared" si="307"/>
        <v>1757</v>
      </c>
      <c r="H1760" s="6">
        <f t="shared" si="312"/>
        <v>5.0556117290192115E-4</v>
      </c>
      <c r="I1760" s="6">
        <f t="shared" si="313"/>
        <v>9.627872355586906E-4</v>
      </c>
      <c r="J1760" s="6">
        <f t="shared" si="314"/>
        <v>0.88827098078865407</v>
      </c>
      <c r="K1760" s="6">
        <f t="shared" si="315"/>
        <v>0.63483132765595207</v>
      </c>
      <c r="L1760" s="2">
        <f t="shared" si="316"/>
        <v>0.5642231921229206</v>
      </c>
      <c r="M1760" s="2">
        <f t="shared" si="317"/>
        <v>0.56475746201433641</v>
      </c>
    </row>
    <row r="1761" spans="1:13" x14ac:dyDescent="0.3">
      <c r="A1761" t="s">
        <v>1818</v>
      </c>
      <c r="B1761">
        <v>55.2</v>
      </c>
      <c r="C1761" s="5">
        <f t="shared" si="308"/>
        <v>0.13125000000000142</v>
      </c>
      <c r="D1761" s="5">
        <f t="shared" si="309"/>
        <v>0.10624999999999751</v>
      </c>
      <c r="E1761" s="5">
        <f t="shared" si="310"/>
        <v>0.13124999999999787</v>
      </c>
      <c r="F1761" s="5">
        <f t="shared" si="311"/>
        <v>6.5624999999997158E-2</v>
      </c>
      <c r="G1761" s="2">
        <f t="shared" si="307"/>
        <v>1758</v>
      </c>
      <c r="H1761" s="6">
        <f t="shared" si="312"/>
        <v>5.0556117290192115E-4</v>
      </c>
      <c r="I1761" s="6">
        <f t="shared" si="313"/>
        <v>9.6278723555869071E-4</v>
      </c>
      <c r="J1761" s="6">
        <f t="shared" si="314"/>
        <v>0.88877654196155598</v>
      </c>
      <c r="K1761" s="6">
        <f t="shared" si="315"/>
        <v>0.63579411489151072</v>
      </c>
      <c r="L1761" s="2">
        <f t="shared" si="316"/>
        <v>0.56540032765123382</v>
      </c>
      <c r="M1761" s="2">
        <f t="shared" si="317"/>
        <v>0.56593866678107974</v>
      </c>
    </row>
    <row r="1762" spans="1:13" x14ac:dyDescent="0.3">
      <c r="A1762" t="s">
        <v>1819</v>
      </c>
      <c r="B1762">
        <v>55.462499999999999</v>
      </c>
      <c r="C1762" s="5">
        <f t="shared" si="308"/>
        <v>0.31249999999999645</v>
      </c>
      <c r="D1762" s="5">
        <f t="shared" si="309"/>
        <v>9.375E-2</v>
      </c>
      <c r="E1762" s="5">
        <f t="shared" si="310"/>
        <v>0.18124999999999858</v>
      </c>
      <c r="F1762" s="5">
        <f t="shared" si="311"/>
        <v>2.5000000000000355E-2</v>
      </c>
      <c r="G1762" s="2">
        <f t="shared" si="307"/>
        <v>1759</v>
      </c>
      <c r="H1762" s="6">
        <f t="shared" si="312"/>
        <v>5.0556117290192115E-4</v>
      </c>
      <c r="I1762" s="6">
        <f t="shared" si="313"/>
        <v>9.6736570746691803E-4</v>
      </c>
      <c r="J1762" s="6">
        <f t="shared" si="314"/>
        <v>0.88928210313445788</v>
      </c>
      <c r="K1762" s="6">
        <f t="shared" si="315"/>
        <v>0.63676148059897764</v>
      </c>
      <c r="L1762" s="2">
        <f t="shared" si="316"/>
        <v>0.56658251054306052</v>
      </c>
      <c r="M1762" s="2">
        <f t="shared" si="317"/>
        <v>0.56712647229389235</v>
      </c>
    </row>
    <row r="1763" spans="1:13" x14ac:dyDescent="0.3">
      <c r="A1763" t="s">
        <v>1820</v>
      </c>
      <c r="B1763">
        <v>55.824999999999996</v>
      </c>
      <c r="C1763" s="5">
        <f t="shared" si="308"/>
        <v>0.31875000000000142</v>
      </c>
      <c r="D1763" s="5">
        <f t="shared" si="309"/>
        <v>-8.7499999999996803E-2</v>
      </c>
      <c r="E1763" s="5">
        <f t="shared" si="310"/>
        <v>0.13750000000000284</v>
      </c>
      <c r="F1763" s="5">
        <f t="shared" si="311"/>
        <v>-2.1874999999997868E-2</v>
      </c>
      <c r="G1763" s="2">
        <f t="shared" si="307"/>
        <v>1760</v>
      </c>
      <c r="H1763" s="6">
        <f t="shared" si="312"/>
        <v>5.0556117290192115E-4</v>
      </c>
      <c r="I1763" s="6">
        <f t="shared" si="313"/>
        <v>9.7368835914970835E-4</v>
      </c>
      <c r="J1763" s="6">
        <f t="shared" si="314"/>
        <v>0.88978766430735978</v>
      </c>
      <c r="K1763" s="6">
        <f t="shared" si="315"/>
        <v>0.63773516895812732</v>
      </c>
      <c r="L1763" s="2">
        <f t="shared" si="316"/>
        <v>0.56777130057393088</v>
      </c>
      <c r="M1763" s="2">
        <f t="shared" si="317"/>
        <v>0.568319530186294</v>
      </c>
    </row>
    <row r="1764" spans="1:13" x14ac:dyDescent="0.3">
      <c r="A1764" t="s">
        <v>1821</v>
      </c>
      <c r="B1764">
        <v>56.1</v>
      </c>
      <c r="C1764" s="5">
        <f t="shared" si="308"/>
        <v>0.13750000000000284</v>
      </c>
      <c r="D1764" s="5">
        <f t="shared" si="309"/>
        <v>-0.15937500000000071</v>
      </c>
      <c r="E1764" s="5">
        <f t="shared" si="310"/>
        <v>0</v>
      </c>
      <c r="F1764" s="5">
        <f t="shared" si="311"/>
        <v>-6.8750000000001421E-2</v>
      </c>
      <c r="G1764" s="2">
        <f t="shared" si="307"/>
        <v>1761</v>
      </c>
      <c r="H1764" s="6">
        <f t="shared" si="312"/>
        <v>5.0556117290192115E-4</v>
      </c>
      <c r="I1764" s="6">
        <f t="shared" si="313"/>
        <v>9.7848485352975637E-4</v>
      </c>
      <c r="J1764" s="6">
        <f t="shared" si="314"/>
        <v>0.89029322548026169</v>
      </c>
      <c r="K1764" s="6">
        <f t="shared" si="315"/>
        <v>0.63871365381165712</v>
      </c>
      <c r="L1764" s="2">
        <f t="shared" si="316"/>
        <v>0.56896534783423292</v>
      </c>
      <c r="M1764" s="2">
        <f t="shared" si="317"/>
        <v>0.56951357744659614</v>
      </c>
    </row>
    <row r="1765" spans="1:13" x14ac:dyDescent="0.3">
      <c r="A1765" t="s">
        <v>1822</v>
      </c>
      <c r="B1765">
        <v>56.1</v>
      </c>
      <c r="C1765" s="5">
        <f t="shared" si="308"/>
        <v>0</v>
      </c>
      <c r="D1765" s="5">
        <f t="shared" si="309"/>
        <v>8.1249999999998934E-2</v>
      </c>
      <c r="E1765" s="5">
        <f t="shared" si="310"/>
        <v>0</v>
      </c>
      <c r="F1765" s="5">
        <f t="shared" si="311"/>
        <v>0</v>
      </c>
      <c r="G1765" s="2">
        <f t="shared" si="307"/>
        <v>1762</v>
      </c>
      <c r="H1765" s="6">
        <f t="shared" si="312"/>
        <v>5.0556117290192115E-4</v>
      </c>
      <c r="I1765" s="6">
        <f t="shared" si="313"/>
        <v>9.7848485352975637E-4</v>
      </c>
      <c r="J1765" s="6">
        <f t="shared" si="314"/>
        <v>0.89079878665316359</v>
      </c>
      <c r="K1765" s="6">
        <f t="shared" si="315"/>
        <v>0.63969213866518693</v>
      </c>
      <c r="L1765" s="2">
        <f t="shared" si="316"/>
        <v>0.57016038446243544</v>
      </c>
      <c r="M1765" s="2">
        <f t="shared" si="317"/>
        <v>0.57070861407479867</v>
      </c>
    </row>
    <row r="1766" spans="1:13" x14ac:dyDescent="0.3">
      <c r="A1766" t="s">
        <v>1823</v>
      </c>
      <c r="B1766">
        <v>56.1</v>
      </c>
      <c r="C1766" s="5">
        <f t="shared" si="308"/>
        <v>0.30000000000000071</v>
      </c>
      <c r="D1766" s="5">
        <f t="shared" si="309"/>
        <v>0.22499999999999964</v>
      </c>
      <c r="E1766" s="5">
        <f t="shared" si="310"/>
        <v>0.30000000000000071</v>
      </c>
      <c r="F1766" s="5">
        <f t="shared" si="311"/>
        <v>0.15000000000000036</v>
      </c>
      <c r="G1766" s="2">
        <f t="shared" si="307"/>
        <v>1763</v>
      </c>
      <c r="H1766" s="6">
        <f t="shared" si="312"/>
        <v>5.0556117290192115E-4</v>
      </c>
      <c r="I1766" s="6">
        <f t="shared" si="313"/>
        <v>9.7848485352975637E-4</v>
      </c>
      <c r="J1766" s="6">
        <f t="shared" si="314"/>
        <v>0.89130434782606549</v>
      </c>
      <c r="K1766" s="6">
        <f t="shared" si="315"/>
        <v>0.64067062351871673</v>
      </c>
      <c r="L1766" s="2">
        <f t="shared" si="316"/>
        <v>0.57135641045853847</v>
      </c>
      <c r="M1766" s="2">
        <f t="shared" si="317"/>
        <v>0.57191396764100033</v>
      </c>
    </row>
    <row r="1767" spans="1:13" x14ac:dyDescent="0.3">
      <c r="A1767" t="s">
        <v>1824</v>
      </c>
      <c r="B1767">
        <v>56.7</v>
      </c>
      <c r="C1767" s="5">
        <f t="shared" si="308"/>
        <v>0.44999999999999929</v>
      </c>
      <c r="D1767" s="5">
        <f t="shared" si="309"/>
        <v>-7.5000000000001066E-2</v>
      </c>
      <c r="E1767" s="5">
        <f t="shared" si="310"/>
        <v>0.14999999999999858</v>
      </c>
      <c r="F1767" s="5">
        <f t="shared" si="311"/>
        <v>-7.5000000000001066E-2</v>
      </c>
      <c r="G1767" s="2">
        <f t="shared" si="307"/>
        <v>1764</v>
      </c>
      <c r="H1767" s="6">
        <f t="shared" si="312"/>
        <v>5.0556117290192115E-4</v>
      </c>
      <c r="I1767" s="6">
        <f t="shared" si="313"/>
        <v>9.8894993217713326E-4</v>
      </c>
      <c r="J1767" s="6">
        <f t="shared" si="314"/>
        <v>0.89180990899896739</v>
      </c>
      <c r="K1767" s="6">
        <f t="shared" si="315"/>
        <v>0.64165957345089386</v>
      </c>
      <c r="L1767" s="2">
        <f t="shared" si="316"/>
        <v>0.57256276397411543</v>
      </c>
      <c r="M1767" s="2">
        <f t="shared" si="317"/>
        <v>0.57312498758699548</v>
      </c>
    </row>
    <row r="1768" spans="1:13" x14ac:dyDescent="0.3">
      <c r="A1768" t="s">
        <v>1825</v>
      </c>
      <c r="B1768">
        <v>57</v>
      </c>
      <c r="C1768" s="5">
        <f t="shared" si="308"/>
        <v>0.14999999999999858</v>
      </c>
      <c r="D1768" s="5">
        <f t="shared" si="309"/>
        <v>-0.17499999999999893</v>
      </c>
      <c r="E1768" s="5">
        <f t="shared" si="310"/>
        <v>0</v>
      </c>
      <c r="F1768" s="5">
        <f t="shared" si="311"/>
        <v>-7.4999999999999289E-2</v>
      </c>
      <c r="G1768" s="2">
        <f t="shared" si="307"/>
        <v>1765</v>
      </c>
      <c r="H1768" s="6">
        <f t="shared" si="312"/>
        <v>5.0556117290192115E-4</v>
      </c>
      <c r="I1768" s="6">
        <f t="shared" si="313"/>
        <v>9.9418247150082181E-4</v>
      </c>
      <c r="J1768" s="6">
        <f t="shared" si="314"/>
        <v>0.8923154701718693</v>
      </c>
      <c r="K1768" s="6">
        <f t="shared" si="315"/>
        <v>0.64265375592239471</v>
      </c>
      <c r="L1768" s="2">
        <f t="shared" si="316"/>
        <v>0.57377478916022329</v>
      </c>
      <c r="M1768" s="2">
        <f t="shared" si="317"/>
        <v>0.57433701277310323</v>
      </c>
    </row>
    <row r="1769" spans="1:13" x14ac:dyDescent="0.3">
      <c r="A1769" t="s">
        <v>1826</v>
      </c>
      <c r="B1769">
        <v>57</v>
      </c>
      <c r="C1769" s="5">
        <f t="shared" si="308"/>
        <v>0.10000000000000142</v>
      </c>
      <c r="D1769" s="5">
        <f t="shared" si="309"/>
        <v>7.5000000000002842E-3</v>
      </c>
      <c r="E1769" s="5">
        <f t="shared" si="310"/>
        <v>0.10000000000000142</v>
      </c>
      <c r="F1769" s="5">
        <f t="shared" si="311"/>
        <v>5.0000000000000711E-2</v>
      </c>
      <c r="G1769" s="2">
        <f t="shared" si="307"/>
        <v>1766</v>
      </c>
      <c r="H1769" s="6">
        <f t="shared" si="312"/>
        <v>5.0556117290192115E-4</v>
      </c>
      <c r="I1769" s="6">
        <f t="shared" si="313"/>
        <v>9.9418247150082181E-4</v>
      </c>
      <c r="J1769" s="6">
        <f t="shared" si="314"/>
        <v>0.8928210313447712</v>
      </c>
      <c r="K1769" s="6">
        <f t="shared" si="315"/>
        <v>0.64364793839389556</v>
      </c>
      <c r="L1769" s="2">
        <f t="shared" si="316"/>
        <v>0.57498781958644385</v>
      </c>
      <c r="M1769" s="2">
        <f t="shared" si="317"/>
        <v>0.57555315768009419</v>
      </c>
    </row>
    <row r="1770" spans="1:13" x14ac:dyDescent="0.3">
      <c r="A1770" t="s">
        <v>1827</v>
      </c>
      <c r="B1770">
        <v>57.2</v>
      </c>
      <c r="C1770" s="5">
        <f t="shared" si="308"/>
        <v>0.16499999999999915</v>
      </c>
      <c r="D1770" s="5">
        <f t="shared" si="309"/>
        <v>-6.2499999999996447E-3</v>
      </c>
      <c r="E1770" s="5">
        <f t="shared" si="310"/>
        <v>6.4999999999997726E-2</v>
      </c>
      <c r="F1770" s="5">
        <f t="shared" si="311"/>
        <v>-1.7500000000001847E-2</v>
      </c>
      <c r="G1770" s="2">
        <f t="shared" si="307"/>
        <v>1767</v>
      </c>
      <c r="H1770" s="6">
        <f t="shared" si="312"/>
        <v>5.0556117290192115E-4</v>
      </c>
      <c r="I1770" s="6">
        <f t="shared" si="313"/>
        <v>9.9767083104994759E-4</v>
      </c>
      <c r="J1770" s="6">
        <f t="shared" si="314"/>
        <v>0.8933265925176731</v>
      </c>
      <c r="K1770" s="6">
        <f t="shared" si="315"/>
        <v>0.64464560922494551</v>
      </c>
      <c r="L1770" s="2">
        <f t="shared" si="316"/>
        <v>0.57620497326070585</v>
      </c>
      <c r="M1770" s="2">
        <f t="shared" si="317"/>
        <v>0.5767723369131833</v>
      </c>
    </row>
    <row r="1771" spans="1:13" x14ac:dyDescent="0.3">
      <c r="A1771" t="s">
        <v>1828</v>
      </c>
      <c r="B1771">
        <v>57.33</v>
      </c>
      <c r="C1771" s="5">
        <f t="shared" si="308"/>
        <v>8.7500000000002132E-2</v>
      </c>
      <c r="D1771" s="5">
        <f t="shared" si="309"/>
        <v>-4.6250000000000568E-2</v>
      </c>
      <c r="E1771" s="5">
        <f t="shared" si="310"/>
        <v>2.2500000000004405E-2</v>
      </c>
      <c r="F1771" s="5">
        <f t="shared" si="311"/>
        <v>-2.124999999999666E-2</v>
      </c>
      <c r="G1771" s="2">
        <f t="shared" si="307"/>
        <v>1768</v>
      </c>
      <c r="H1771" s="6">
        <f t="shared" si="312"/>
        <v>5.0556117290192115E-4</v>
      </c>
      <c r="I1771" s="6">
        <f t="shared" si="313"/>
        <v>9.9993826475687931E-4</v>
      </c>
      <c r="J1771" s="6">
        <f t="shared" si="314"/>
        <v>0.893832153690575</v>
      </c>
      <c r="K1771" s="6">
        <f t="shared" si="315"/>
        <v>0.64564554748970238</v>
      </c>
      <c r="L1771" s="2">
        <f t="shared" si="316"/>
        <v>0.57742516355371887</v>
      </c>
      <c r="M1771" s="2">
        <f t="shared" si="317"/>
        <v>0.57799322875798032</v>
      </c>
    </row>
    <row r="1772" spans="1:13" x14ac:dyDescent="0.3">
      <c r="A1772" t="s">
        <v>1829</v>
      </c>
      <c r="B1772">
        <v>57.375000000000007</v>
      </c>
      <c r="C1772" s="5">
        <f t="shared" si="308"/>
        <v>7.249999999999801E-2</v>
      </c>
      <c r="D1772" s="5">
        <f t="shared" si="309"/>
        <v>1.2499999999995737E-2</v>
      </c>
      <c r="E1772" s="5">
        <f t="shared" si="310"/>
        <v>4.9999999999993605E-2</v>
      </c>
      <c r="F1772" s="5">
        <f t="shared" si="311"/>
        <v>1.37499999999946E-2</v>
      </c>
      <c r="G1772" s="2">
        <f t="shared" si="307"/>
        <v>1769</v>
      </c>
      <c r="H1772" s="6">
        <f t="shared" si="312"/>
        <v>5.0556117290192115E-4</v>
      </c>
      <c r="I1772" s="6">
        <f t="shared" si="313"/>
        <v>1.0007231456554326E-3</v>
      </c>
      <c r="J1772" s="6">
        <f t="shared" si="314"/>
        <v>0.89433771486347691</v>
      </c>
      <c r="K1772" s="6">
        <f t="shared" si="315"/>
        <v>0.64664627063535784</v>
      </c>
      <c r="L1772" s="2">
        <f t="shared" si="316"/>
        <v>0.5786470672520504</v>
      </c>
      <c r="M1772" s="2">
        <f t="shared" si="317"/>
        <v>0.57921669234206574</v>
      </c>
    </row>
    <row r="1773" spans="1:13" x14ac:dyDescent="0.3">
      <c r="A1773" t="s">
        <v>1830</v>
      </c>
      <c r="B1773">
        <v>57.474999999999994</v>
      </c>
      <c r="C1773" s="5">
        <f t="shared" si="308"/>
        <v>0.11249999999999361</v>
      </c>
      <c r="D1773" s="5">
        <f t="shared" si="309"/>
        <v>-4.9999999999990052E-3</v>
      </c>
      <c r="E1773" s="5">
        <f t="shared" si="310"/>
        <v>6.25E-2</v>
      </c>
      <c r="F1773" s="5">
        <f t="shared" si="311"/>
        <v>6.2500000000031974E-3</v>
      </c>
      <c r="G1773" s="2">
        <f t="shared" si="307"/>
        <v>1770</v>
      </c>
      <c r="H1773" s="6">
        <f t="shared" si="312"/>
        <v>5.0556117290192115E-4</v>
      </c>
      <c r="I1773" s="6">
        <f t="shared" si="313"/>
        <v>1.0024673254299952E-3</v>
      </c>
      <c r="J1773" s="6">
        <f t="shared" si="314"/>
        <v>0.89484327603637881</v>
      </c>
      <c r="K1773" s="6">
        <f t="shared" si="315"/>
        <v>0.64764873796078781</v>
      </c>
      <c r="L1773" s="2">
        <f t="shared" si="316"/>
        <v>0.57987154445324951</v>
      </c>
      <c r="M1773" s="2">
        <f t="shared" si="317"/>
        <v>0.58044312050269409</v>
      </c>
    </row>
    <row r="1774" spans="1:13" x14ac:dyDescent="0.3">
      <c r="A1774" t="s">
        <v>1831</v>
      </c>
      <c r="B1774">
        <v>57.599999999999994</v>
      </c>
      <c r="C1774" s="5">
        <f t="shared" si="308"/>
        <v>6.25E-2</v>
      </c>
      <c r="D1774" s="5">
        <f t="shared" si="309"/>
        <v>-5.6249999999996803E-2</v>
      </c>
      <c r="E1774" s="5">
        <f t="shared" si="310"/>
        <v>0</v>
      </c>
      <c r="F1774" s="5">
        <f t="shared" si="311"/>
        <v>-3.125E-2</v>
      </c>
      <c r="G1774" s="2">
        <f t="shared" si="307"/>
        <v>1771</v>
      </c>
      <c r="H1774" s="6">
        <f t="shared" si="312"/>
        <v>5.0556117290192115E-4</v>
      </c>
      <c r="I1774" s="6">
        <f t="shared" si="313"/>
        <v>1.0046475501481989E-3</v>
      </c>
      <c r="J1774" s="6">
        <f t="shared" si="314"/>
        <v>0.89534883720928071</v>
      </c>
      <c r="K1774" s="6">
        <f t="shared" si="315"/>
        <v>0.64865338551093599</v>
      </c>
      <c r="L1774" s="2">
        <f t="shared" si="316"/>
        <v>0.58109898843546548</v>
      </c>
      <c r="M1774" s="2">
        <f t="shared" si="317"/>
        <v>0.58167056448491017</v>
      </c>
    </row>
    <row r="1775" spans="1:13" x14ac:dyDescent="0.3">
      <c r="A1775" t="s">
        <v>1832</v>
      </c>
      <c r="B1775">
        <v>57.599999999999994</v>
      </c>
      <c r="C1775" s="5">
        <f t="shared" si="308"/>
        <v>0</v>
      </c>
      <c r="D1775" s="5">
        <f t="shared" si="309"/>
        <v>3.2500000000000639E-2</v>
      </c>
      <c r="E1775" s="5">
        <f t="shared" si="310"/>
        <v>0</v>
      </c>
      <c r="F1775" s="5">
        <f t="shared" si="311"/>
        <v>0</v>
      </c>
      <c r="G1775" s="2">
        <f t="shared" si="307"/>
        <v>1772</v>
      </c>
      <c r="H1775" s="6">
        <f t="shared" si="312"/>
        <v>5.0556117290192115E-4</v>
      </c>
      <c r="I1775" s="6">
        <f t="shared" si="313"/>
        <v>1.0046475501481989E-3</v>
      </c>
      <c r="J1775" s="6">
        <f t="shared" si="314"/>
        <v>0.89585439838218262</v>
      </c>
      <c r="K1775" s="6">
        <f t="shared" si="315"/>
        <v>0.64965803306108416</v>
      </c>
      <c r="L1775" s="2">
        <f t="shared" si="316"/>
        <v>0.58232744823926919</v>
      </c>
      <c r="M1775" s="2">
        <f t="shared" si="317"/>
        <v>0.58289902428871376</v>
      </c>
    </row>
    <row r="1776" spans="1:13" x14ac:dyDescent="0.3">
      <c r="A1776" t="s">
        <v>1833</v>
      </c>
      <c r="B1776">
        <v>57.599999999999994</v>
      </c>
      <c r="C1776" s="5">
        <f t="shared" si="308"/>
        <v>0.12750000000000128</v>
      </c>
      <c r="D1776" s="5">
        <f t="shared" si="309"/>
        <v>0.10000000000000142</v>
      </c>
      <c r="E1776" s="5">
        <f t="shared" si="310"/>
        <v>0.12750000000000128</v>
      </c>
      <c r="F1776" s="5">
        <f t="shared" si="311"/>
        <v>6.3750000000000639E-2</v>
      </c>
      <c r="G1776" s="2">
        <f t="shared" si="307"/>
        <v>1773</v>
      </c>
      <c r="H1776" s="6">
        <f t="shared" si="312"/>
        <v>5.0556117290192115E-4</v>
      </c>
      <c r="I1776" s="6">
        <f t="shared" si="313"/>
        <v>1.0046475501481989E-3</v>
      </c>
      <c r="J1776" s="6">
        <f t="shared" si="314"/>
        <v>0.89635995955508452</v>
      </c>
      <c r="K1776" s="6">
        <f t="shared" si="315"/>
        <v>0.65066268061123234</v>
      </c>
      <c r="L1776" s="2">
        <f t="shared" si="316"/>
        <v>0.5835569238646604</v>
      </c>
      <c r="M1776" s="2">
        <f t="shared" si="317"/>
        <v>0.5841324866170311</v>
      </c>
    </row>
    <row r="1777" spans="1:13" x14ac:dyDescent="0.3">
      <c r="A1777" t="s">
        <v>1834</v>
      </c>
      <c r="B1777">
        <v>57.854999999999997</v>
      </c>
      <c r="C1777" s="5">
        <f t="shared" si="308"/>
        <v>0.20000000000000284</v>
      </c>
      <c r="D1777" s="5">
        <f t="shared" si="309"/>
        <v>-2.7499999999999858E-2</v>
      </c>
      <c r="E1777" s="5">
        <f t="shared" si="310"/>
        <v>7.2500000000001563E-2</v>
      </c>
      <c r="F1777" s="5">
        <f t="shared" si="311"/>
        <v>-2.7499999999999858E-2</v>
      </c>
      <c r="G1777" s="2">
        <f t="shared" si="307"/>
        <v>1774</v>
      </c>
      <c r="H1777" s="6">
        <f t="shared" si="312"/>
        <v>5.0556117290192115E-4</v>
      </c>
      <c r="I1777" s="6">
        <f t="shared" si="313"/>
        <v>1.0090952085733342E-3</v>
      </c>
      <c r="J1777" s="6">
        <f t="shared" si="314"/>
        <v>0.89686552072798642</v>
      </c>
      <c r="K1777" s="6">
        <f t="shared" si="315"/>
        <v>0.65167177581980562</v>
      </c>
      <c r="L1777" s="2">
        <f t="shared" si="316"/>
        <v>0.58479140651169215</v>
      </c>
      <c r="M1777" s="2">
        <f t="shared" si="317"/>
        <v>0.58536923749138048</v>
      </c>
    </row>
    <row r="1778" spans="1:13" x14ac:dyDescent="0.3">
      <c r="A1778" t="s">
        <v>1835</v>
      </c>
      <c r="B1778">
        <v>58</v>
      </c>
      <c r="C1778" s="5">
        <f t="shared" si="308"/>
        <v>7.2500000000001563E-2</v>
      </c>
      <c r="D1778" s="5">
        <f t="shared" si="309"/>
        <v>2.4999999999998579E-2</v>
      </c>
      <c r="E1778" s="5">
        <f t="shared" si="310"/>
        <v>0</v>
      </c>
      <c r="F1778" s="5">
        <f t="shared" si="311"/>
        <v>-3.6250000000000782E-2</v>
      </c>
      <c r="G1778" s="2">
        <f t="shared" si="307"/>
        <v>1775</v>
      </c>
      <c r="H1778" s="6">
        <f t="shared" si="312"/>
        <v>5.0556117290192115E-4</v>
      </c>
      <c r="I1778" s="6">
        <f t="shared" si="313"/>
        <v>1.0116242692464503E-3</v>
      </c>
      <c r="J1778" s="6">
        <f t="shared" si="314"/>
        <v>0.89737108190088832</v>
      </c>
      <c r="K1778" s="6">
        <f t="shared" si="315"/>
        <v>0.65268340008905212</v>
      </c>
      <c r="L1778" s="2">
        <f t="shared" si="316"/>
        <v>0.58602918026194573</v>
      </c>
      <c r="M1778" s="2">
        <f t="shared" si="317"/>
        <v>0.58660701124163395</v>
      </c>
    </row>
    <row r="1779" spans="1:13" x14ac:dyDescent="0.3">
      <c r="A1779" t="s">
        <v>1836</v>
      </c>
      <c r="B1779">
        <v>58</v>
      </c>
      <c r="C1779" s="5">
        <f t="shared" si="308"/>
        <v>0.25</v>
      </c>
      <c r="D1779" s="5">
        <f t="shared" si="309"/>
        <v>0.16374999999999851</v>
      </c>
      <c r="E1779" s="5">
        <f t="shared" si="310"/>
        <v>0.25</v>
      </c>
      <c r="F1779" s="5">
        <f t="shared" si="311"/>
        <v>0.125</v>
      </c>
      <c r="G1779" s="2">
        <f t="shared" si="307"/>
        <v>1776</v>
      </c>
      <c r="H1779" s="6">
        <f t="shared" si="312"/>
        <v>5.0556117290192115E-4</v>
      </c>
      <c r="I1779" s="6">
        <f t="shared" si="313"/>
        <v>1.0116242692464503E-3</v>
      </c>
      <c r="J1779" s="6">
        <f t="shared" si="314"/>
        <v>0.89787664307379023</v>
      </c>
      <c r="K1779" s="6">
        <f t="shared" si="315"/>
        <v>0.65369502435829863</v>
      </c>
      <c r="L1779" s="2">
        <f t="shared" si="316"/>
        <v>0.58726797688810339</v>
      </c>
      <c r="M1779" s="2">
        <f t="shared" si="317"/>
        <v>0.58785363815919611</v>
      </c>
    </row>
    <row r="1780" spans="1:13" x14ac:dyDescent="0.3">
      <c r="A1780" t="s">
        <v>1837</v>
      </c>
      <c r="B1780">
        <v>58.5</v>
      </c>
      <c r="C1780" s="5">
        <f t="shared" si="308"/>
        <v>0.39999999999999858</v>
      </c>
      <c r="D1780" s="5">
        <f t="shared" si="309"/>
        <v>-4.9999999999998934E-2</v>
      </c>
      <c r="E1780" s="5">
        <f t="shared" si="310"/>
        <v>0.14999999999999858</v>
      </c>
      <c r="F1780" s="5">
        <f t="shared" si="311"/>
        <v>-5.0000000000000711E-2</v>
      </c>
      <c r="G1780" s="2">
        <f t="shared" si="307"/>
        <v>1777</v>
      </c>
      <c r="H1780" s="6">
        <f t="shared" si="312"/>
        <v>5.0556117290192115E-4</v>
      </c>
      <c r="I1780" s="6">
        <f t="shared" si="313"/>
        <v>1.0203451681192646E-3</v>
      </c>
      <c r="J1780" s="6">
        <f t="shared" si="314"/>
        <v>0.89838220424669213</v>
      </c>
      <c r="K1780" s="6">
        <f t="shared" si="315"/>
        <v>0.65471536952641785</v>
      </c>
      <c r="L1780" s="2">
        <f t="shared" si="316"/>
        <v>0.58851563549946551</v>
      </c>
      <c r="M1780" s="2">
        <f t="shared" si="317"/>
        <v>0.58910599759076965</v>
      </c>
    </row>
    <row r="1781" spans="1:13" x14ac:dyDescent="0.3">
      <c r="A1781" t="s">
        <v>1838</v>
      </c>
      <c r="B1781">
        <v>58.8</v>
      </c>
      <c r="C1781" s="5">
        <f t="shared" si="308"/>
        <v>0.15000000000000213</v>
      </c>
      <c r="D1781" s="5">
        <f t="shared" si="309"/>
        <v>-0.11249999999999893</v>
      </c>
      <c r="E1781" s="5">
        <f t="shared" si="310"/>
        <v>3.5527136788005009E-15</v>
      </c>
      <c r="F1781" s="5">
        <f t="shared" si="311"/>
        <v>-7.4999999999997513E-2</v>
      </c>
      <c r="G1781" s="2">
        <f t="shared" si="307"/>
        <v>1778</v>
      </c>
      <c r="H1781" s="6">
        <f t="shared" si="312"/>
        <v>5.0556117290192115E-4</v>
      </c>
      <c r="I1781" s="6">
        <f t="shared" si="313"/>
        <v>1.0255777074429529E-3</v>
      </c>
      <c r="J1781" s="6">
        <f t="shared" si="314"/>
        <v>0.89888776541959403</v>
      </c>
      <c r="K1781" s="6">
        <f t="shared" si="315"/>
        <v>0.65574094723386078</v>
      </c>
      <c r="L1781" s="2">
        <f t="shared" si="316"/>
        <v>0.58976903191557639</v>
      </c>
      <c r="M1781" s="2">
        <f t="shared" si="317"/>
        <v>0.59035939400688053</v>
      </c>
    </row>
    <row r="1782" spans="1:13" x14ac:dyDescent="0.3">
      <c r="A1782" t="s">
        <v>1839</v>
      </c>
      <c r="B1782">
        <v>58.800000000000004</v>
      </c>
      <c r="C1782" s="5">
        <f t="shared" si="308"/>
        <v>0.17500000000000071</v>
      </c>
      <c r="D1782" s="5">
        <f t="shared" si="309"/>
        <v>7.4999999999997513E-2</v>
      </c>
      <c r="E1782" s="5">
        <f t="shared" si="310"/>
        <v>0.17499999999999716</v>
      </c>
      <c r="F1782" s="5">
        <f t="shared" si="311"/>
        <v>8.7499999999996803E-2</v>
      </c>
      <c r="G1782" s="2">
        <f t="shared" si="307"/>
        <v>1779</v>
      </c>
      <c r="H1782" s="6">
        <f t="shared" si="312"/>
        <v>5.0556117290192115E-4</v>
      </c>
      <c r="I1782" s="6">
        <f t="shared" si="313"/>
        <v>1.0255777074429531E-3</v>
      </c>
      <c r="J1782" s="6">
        <f t="shared" si="314"/>
        <v>0.89939332659249593</v>
      </c>
      <c r="K1782" s="6">
        <f t="shared" si="315"/>
        <v>0.65676652494130372</v>
      </c>
      <c r="L1782" s="2">
        <f t="shared" si="316"/>
        <v>0.59102346531622463</v>
      </c>
      <c r="M1782" s="2">
        <f t="shared" si="317"/>
        <v>0.59161931787030253</v>
      </c>
    </row>
    <row r="1783" spans="1:13" x14ac:dyDescent="0.3">
      <c r="A1783" t="s">
        <v>1840</v>
      </c>
      <c r="B1783">
        <v>59.15</v>
      </c>
      <c r="C1783" s="5">
        <f t="shared" si="308"/>
        <v>0.29999999999999716</v>
      </c>
      <c r="D1783" s="5">
        <f t="shared" si="309"/>
        <v>-2.5000000000000355E-2</v>
      </c>
      <c r="E1783" s="5">
        <f t="shared" si="310"/>
        <v>0.125</v>
      </c>
      <c r="F1783" s="5">
        <f t="shared" si="311"/>
        <v>-2.4999999999998579E-2</v>
      </c>
      <c r="G1783" s="2">
        <f t="shared" si="307"/>
        <v>1780</v>
      </c>
      <c r="H1783" s="6">
        <f t="shared" si="312"/>
        <v>5.0556117290192115E-4</v>
      </c>
      <c r="I1783" s="6">
        <f t="shared" si="313"/>
        <v>1.031682336653923E-3</v>
      </c>
      <c r="J1783" s="6">
        <f t="shared" si="314"/>
        <v>0.89989888776539784</v>
      </c>
      <c r="K1783" s="6">
        <f t="shared" si="315"/>
        <v>0.65779820727795768</v>
      </c>
      <c r="L1783" s="2">
        <f t="shared" si="316"/>
        <v>0.59228443233671091</v>
      </c>
      <c r="M1783" s="2">
        <f t="shared" si="317"/>
        <v>0.59288420885438686</v>
      </c>
    </row>
    <row r="1784" spans="1:13" x14ac:dyDescent="0.3">
      <c r="A1784" t="s">
        <v>1841</v>
      </c>
      <c r="B1784">
        <v>59.4</v>
      </c>
      <c r="C1784" s="5">
        <f t="shared" si="308"/>
        <v>0.125</v>
      </c>
      <c r="D1784" s="5">
        <f t="shared" si="309"/>
        <v>-0.14999999999999858</v>
      </c>
      <c r="E1784" s="5">
        <f t="shared" si="310"/>
        <v>0</v>
      </c>
      <c r="F1784" s="5">
        <f t="shared" si="311"/>
        <v>-6.25E-2</v>
      </c>
      <c r="G1784" s="2">
        <f t="shared" si="307"/>
        <v>1781</v>
      </c>
      <c r="H1784" s="6">
        <f t="shared" si="312"/>
        <v>5.0556117290192115E-4</v>
      </c>
      <c r="I1784" s="6">
        <f t="shared" si="313"/>
        <v>1.03604278609033E-3</v>
      </c>
      <c r="J1784" s="6">
        <f t="shared" si="314"/>
        <v>0.90040444893829974</v>
      </c>
      <c r="K1784" s="6">
        <f t="shared" si="315"/>
        <v>0.65883425006404805</v>
      </c>
      <c r="L1784" s="2">
        <f t="shared" si="316"/>
        <v>0.59355037088680751</v>
      </c>
      <c r="M1784" s="2">
        <f t="shared" si="317"/>
        <v>0.59415014740448335</v>
      </c>
    </row>
    <row r="1785" spans="1:13" x14ac:dyDescent="0.3">
      <c r="A1785" t="s">
        <v>1842</v>
      </c>
      <c r="B1785">
        <v>59.4</v>
      </c>
      <c r="C1785" s="5">
        <f t="shared" si="308"/>
        <v>0</v>
      </c>
      <c r="D1785" s="5">
        <f t="shared" si="309"/>
        <v>-6.25E-2</v>
      </c>
      <c r="E1785" s="5">
        <f t="shared" si="310"/>
        <v>0</v>
      </c>
      <c r="F1785" s="5">
        <f t="shared" si="311"/>
        <v>0</v>
      </c>
      <c r="G1785" s="2">
        <f t="shared" si="307"/>
        <v>1782</v>
      </c>
      <c r="H1785" s="6">
        <f t="shared" si="312"/>
        <v>5.0556117290192115E-4</v>
      </c>
      <c r="I1785" s="6">
        <f t="shared" si="313"/>
        <v>1.03604278609033E-3</v>
      </c>
      <c r="J1785" s="6">
        <f t="shared" si="314"/>
        <v>0.90091001011120164</v>
      </c>
      <c r="K1785" s="6">
        <f t="shared" si="315"/>
        <v>0.65987029285013843</v>
      </c>
      <c r="L1785" s="2">
        <f t="shared" si="316"/>
        <v>0.59481735700291627</v>
      </c>
      <c r="M1785" s="2">
        <f t="shared" si="317"/>
        <v>0.59541713352059211</v>
      </c>
    </row>
    <row r="1786" spans="1:13" x14ac:dyDescent="0.3">
      <c r="A1786" t="s">
        <v>1843</v>
      </c>
      <c r="B1786">
        <v>59.4</v>
      </c>
      <c r="C1786" s="5">
        <f t="shared" si="308"/>
        <v>0</v>
      </c>
      <c r="D1786" s="5">
        <f t="shared" si="309"/>
        <v>0.15000000000000036</v>
      </c>
      <c r="E1786" s="5">
        <f t="shared" si="310"/>
        <v>0</v>
      </c>
      <c r="F1786" s="5">
        <f t="shared" si="311"/>
        <v>0</v>
      </c>
      <c r="G1786" s="2">
        <f t="shared" si="307"/>
        <v>1783</v>
      </c>
      <c r="H1786" s="6">
        <f t="shared" si="312"/>
        <v>5.0556117290192115E-4</v>
      </c>
      <c r="I1786" s="6">
        <f t="shared" si="313"/>
        <v>1.03604278609033E-3</v>
      </c>
      <c r="J1786" s="6">
        <f t="shared" si="314"/>
        <v>0.90141557128410355</v>
      </c>
      <c r="K1786" s="6">
        <f t="shared" si="315"/>
        <v>0.6609063356362288</v>
      </c>
      <c r="L1786" s="2">
        <f t="shared" si="316"/>
        <v>0.59608539068503719</v>
      </c>
      <c r="M1786" s="2">
        <f t="shared" si="317"/>
        <v>0.59668516720271314</v>
      </c>
    </row>
    <row r="1787" spans="1:13" x14ac:dyDescent="0.3">
      <c r="A1787" t="s">
        <v>1844</v>
      </c>
      <c r="B1787">
        <v>59.4</v>
      </c>
      <c r="C1787" s="5">
        <f t="shared" si="308"/>
        <v>0.30000000000000071</v>
      </c>
      <c r="D1787" s="5">
        <f t="shared" si="309"/>
        <v>0.15000000000000036</v>
      </c>
      <c r="E1787" s="5">
        <f t="shared" si="310"/>
        <v>0.30000000000000071</v>
      </c>
      <c r="F1787" s="5">
        <f t="shared" si="311"/>
        <v>0.15000000000000036</v>
      </c>
      <c r="G1787" s="2">
        <f t="shared" si="307"/>
        <v>1784</v>
      </c>
      <c r="H1787" s="6">
        <f t="shared" si="312"/>
        <v>5.0556117290192115E-4</v>
      </c>
      <c r="I1787" s="6">
        <f t="shared" si="313"/>
        <v>1.03604278609033E-3</v>
      </c>
      <c r="J1787" s="6">
        <f t="shared" si="314"/>
        <v>0.90192113245700545</v>
      </c>
      <c r="K1787" s="6">
        <f t="shared" si="315"/>
        <v>0.66194237842231918</v>
      </c>
      <c r="L1787" s="2">
        <f t="shared" si="316"/>
        <v>0.59735447193317037</v>
      </c>
      <c r="M1787" s="2">
        <f t="shared" si="317"/>
        <v>0.59796368712643111</v>
      </c>
    </row>
    <row r="1788" spans="1:13" x14ac:dyDescent="0.3">
      <c r="A1788" t="s">
        <v>1845</v>
      </c>
      <c r="B1788">
        <v>60</v>
      </c>
      <c r="C1788" s="5">
        <f t="shared" si="308"/>
        <v>0.30000000000000071</v>
      </c>
      <c r="D1788" s="5">
        <f t="shared" si="309"/>
        <v>-0.15000000000000036</v>
      </c>
      <c r="E1788" s="5">
        <f t="shared" si="310"/>
        <v>0</v>
      </c>
      <c r="F1788" s="5">
        <f t="shared" si="311"/>
        <v>-0.15000000000000036</v>
      </c>
      <c r="G1788" s="2">
        <f t="shared" si="307"/>
        <v>1785</v>
      </c>
      <c r="H1788" s="6">
        <f t="shared" si="312"/>
        <v>5.0556117290192115E-4</v>
      </c>
      <c r="I1788" s="6">
        <f t="shared" si="313"/>
        <v>1.0465078647377071E-3</v>
      </c>
      <c r="J1788" s="6">
        <f t="shared" si="314"/>
        <v>0.90242669362990735</v>
      </c>
      <c r="K1788" s="6">
        <f t="shared" si="315"/>
        <v>0.66298888628705688</v>
      </c>
      <c r="L1788" s="2">
        <f t="shared" si="316"/>
        <v>0.59863405000437553</v>
      </c>
      <c r="M1788" s="2">
        <f t="shared" si="317"/>
        <v>0.59924326519763627</v>
      </c>
    </row>
    <row r="1789" spans="1:13" x14ac:dyDescent="0.3">
      <c r="A1789" t="s">
        <v>1846</v>
      </c>
      <c r="B1789">
        <v>60</v>
      </c>
      <c r="C1789" s="5">
        <f t="shared" si="308"/>
        <v>0</v>
      </c>
      <c r="D1789" s="5">
        <f t="shared" si="309"/>
        <v>-0.12812500000000071</v>
      </c>
      <c r="E1789" s="5">
        <f t="shared" si="310"/>
        <v>0</v>
      </c>
      <c r="F1789" s="5">
        <f t="shared" si="311"/>
        <v>0</v>
      </c>
      <c r="G1789" s="2">
        <f t="shared" si="307"/>
        <v>1786</v>
      </c>
      <c r="H1789" s="6">
        <f t="shared" si="312"/>
        <v>5.0556117290192115E-4</v>
      </c>
      <c r="I1789" s="6">
        <f t="shared" si="313"/>
        <v>1.0465078647377071E-3</v>
      </c>
      <c r="J1789" s="6">
        <f t="shared" si="314"/>
        <v>0.90293225480280925</v>
      </c>
      <c r="K1789" s="6">
        <f t="shared" si="315"/>
        <v>0.66403539415179458</v>
      </c>
      <c r="L1789" s="2">
        <f t="shared" si="316"/>
        <v>0.59991468622306776</v>
      </c>
      <c r="M1789" s="2">
        <f t="shared" si="317"/>
        <v>0.6005239014163285</v>
      </c>
    </row>
    <row r="1790" spans="1:13" x14ac:dyDescent="0.3">
      <c r="A1790" t="s">
        <v>1847</v>
      </c>
      <c r="B1790">
        <v>60</v>
      </c>
      <c r="C1790" s="5">
        <f t="shared" si="308"/>
        <v>4.3749999999999289E-2</v>
      </c>
      <c r="D1790" s="5">
        <f t="shared" si="309"/>
        <v>0.12500000000000178</v>
      </c>
      <c r="E1790" s="5">
        <f t="shared" si="310"/>
        <v>4.3749999999999289E-2</v>
      </c>
      <c r="F1790" s="5">
        <f t="shared" si="311"/>
        <v>2.1874999999999645E-2</v>
      </c>
      <c r="G1790" s="2">
        <f t="shared" si="307"/>
        <v>1787</v>
      </c>
      <c r="H1790" s="6">
        <f t="shared" si="312"/>
        <v>5.0556117290192115E-4</v>
      </c>
      <c r="I1790" s="6">
        <f t="shared" si="313"/>
        <v>1.0465078647377071E-3</v>
      </c>
      <c r="J1790" s="6">
        <f t="shared" si="314"/>
        <v>0.90343781597571116</v>
      </c>
      <c r="K1790" s="6">
        <f t="shared" si="315"/>
        <v>0.66508190201653228</v>
      </c>
      <c r="L1790" s="2">
        <f t="shared" si="316"/>
        <v>0.60119638058924718</v>
      </c>
      <c r="M1790" s="2">
        <f t="shared" si="317"/>
        <v>0.60180697457072829</v>
      </c>
    </row>
    <row r="1791" spans="1:13" x14ac:dyDescent="0.3">
      <c r="A1791" t="s">
        <v>1848</v>
      </c>
      <c r="B1791">
        <v>60.087499999999999</v>
      </c>
      <c r="C1791" s="5">
        <f t="shared" si="308"/>
        <v>0.25000000000000355</v>
      </c>
      <c r="D1791" s="5">
        <f t="shared" si="309"/>
        <v>0.11562500000000142</v>
      </c>
      <c r="E1791" s="5">
        <f t="shared" si="310"/>
        <v>0.20625000000000426</v>
      </c>
      <c r="F1791" s="5">
        <f t="shared" si="311"/>
        <v>8.1250000000002487E-2</v>
      </c>
      <c r="G1791" s="2">
        <f t="shared" si="307"/>
        <v>1788</v>
      </c>
      <c r="H1791" s="6">
        <f t="shared" si="312"/>
        <v>5.0556117290192115E-4</v>
      </c>
      <c r="I1791" s="6">
        <f t="shared" si="313"/>
        <v>1.0480340220404497E-3</v>
      </c>
      <c r="J1791" s="6">
        <f t="shared" si="314"/>
        <v>0.90394337714861306</v>
      </c>
      <c r="K1791" s="6">
        <f t="shared" si="315"/>
        <v>0.66612993603857273</v>
      </c>
      <c r="L1791" s="2">
        <f t="shared" si="316"/>
        <v>0.60248051343426579</v>
      </c>
      <c r="M1791" s="2">
        <f t="shared" si="317"/>
        <v>0.60309761105473947</v>
      </c>
    </row>
    <row r="1792" spans="1:13" x14ac:dyDescent="0.3">
      <c r="A1792" t="s">
        <v>1849</v>
      </c>
      <c r="B1792">
        <v>60.500000000000007</v>
      </c>
      <c r="C1792" s="5">
        <f t="shared" si="308"/>
        <v>0.27500000000000213</v>
      </c>
      <c r="D1792" s="5">
        <f t="shared" si="309"/>
        <v>-7.0000000000005613E-2</v>
      </c>
      <c r="E1792" s="5">
        <f t="shared" si="310"/>
        <v>6.8749999999997868E-2</v>
      </c>
      <c r="F1792" s="5">
        <f t="shared" si="311"/>
        <v>-6.8750000000003197E-2</v>
      </c>
      <c r="G1792" s="2">
        <f t="shared" si="307"/>
        <v>1789</v>
      </c>
      <c r="H1792" s="6">
        <f t="shared" si="312"/>
        <v>5.0556117290192115E-4</v>
      </c>
      <c r="I1792" s="6">
        <f t="shared" si="313"/>
        <v>1.0552287636105215E-3</v>
      </c>
      <c r="J1792" s="6">
        <f t="shared" si="314"/>
        <v>0.90444893832151496</v>
      </c>
      <c r="K1792" s="6">
        <f t="shared" si="315"/>
        <v>0.66718516480218326</v>
      </c>
      <c r="L1792" s="2">
        <f t="shared" si="316"/>
        <v>0.60377221688365978</v>
      </c>
      <c r="M1792" s="2">
        <f t="shared" si="317"/>
        <v>0.60439148359625838</v>
      </c>
    </row>
    <row r="1793" spans="1:13" x14ac:dyDescent="0.3">
      <c r="A1793" t="s">
        <v>1850</v>
      </c>
      <c r="B1793">
        <v>60.637500000000003</v>
      </c>
      <c r="C1793" s="5">
        <f t="shared" si="308"/>
        <v>0.10999999999999233</v>
      </c>
      <c r="D1793" s="5">
        <f t="shared" si="309"/>
        <v>-0.109375</v>
      </c>
      <c r="E1793" s="5">
        <f t="shared" si="310"/>
        <v>4.1249999999994458E-2</v>
      </c>
      <c r="F1793" s="5">
        <f t="shared" si="311"/>
        <v>-1.3750000000001705E-2</v>
      </c>
      <c r="G1793" s="2">
        <f t="shared" si="307"/>
        <v>1790</v>
      </c>
      <c r="H1793" s="6">
        <f t="shared" si="312"/>
        <v>5.0556117290192115E-4</v>
      </c>
      <c r="I1793" s="6">
        <f t="shared" si="313"/>
        <v>1.0576270108005454E-3</v>
      </c>
      <c r="J1793" s="6">
        <f t="shared" si="314"/>
        <v>0.90495449949441686</v>
      </c>
      <c r="K1793" s="6">
        <f t="shared" si="315"/>
        <v>0.66824279181298385</v>
      </c>
      <c r="L1793" s="2">
        <f t="shared" si="316"/>
        <v>0.60506715881548279</v>
      </c>
      <c r="M1793" s="2">
        <f t="shared" si="317"/>
        <v>0.60568772771083268</v>
      </c>
    </row>
    <row r="1794" spans="1:13" x14ac:dyDescent="0.3">
      <c r="A1794" t="s">
        <v>1851</v>
      </c>
      <c r="B1794">
        <v>60.719999999999992</v>
      </c>
      <c r="C1794" s="5">
        <f t="shared" si="308"/>
        <v>5.6250000000002132E-2</v>
      </c>
      <c r="D1794" s="5">
        <f t="shared" si="309"/>
        <v>-4.1249999999992681E-2</v>
      </c>
      <c r="E1794" s="5">
        <f t="shared" si="310"/>
        <v>1.5000000000007674E-2</v>
      </c>
      <c r="F1794" s="5">
        <f t="shared" si="311"/>
        <v>-1.3124999999993392E-2</v>
      </c>
      <c r="G1794" s="2">
        <f t="shared" si="307"/>
        <v>1791</v>
      </c>
      <c r="H1794" s="6">
        <f t="shared" si="312"/>
        <v>5.0556117290192115E-4</v>
      </c>
      <c r="I1794" s="6">
        <f t="shared" si="313"/>
        <v>1.0590659591145596E-3</v>
      </c>
      <c r="J1794" s="6">
        <f t="shared" si="314"/>
        <v>0.90546006066731877</v>
      </c>
      <c r="K1794" s="6">
        <f t="shared" si="315"/>
        <v>0.66930185777209839</v>
      </c>
      <c r="L1794" s="2">
        <f t="shared" si="316"/>
        <v>0.60636447377531399</v>
      </c>
      <c r="M1794" s="2">
        <f t="shared" si="317"/>
        <v>0.60698551645620125</v>
      </c>
    </row>
    <row r="1795" spans="1:13" x14ac:dyDescent="0.3">
      <c r="A1795" t="s">
        <v>1852</v>
      </c>
      <c r="B1795">
        <v>60.750000000000007</v>
      </c>
      <c r="C1795" s="5">
        <f t="shared" si="308"/>
        <v>2.7500000000006963E-2</v>
      </c>
      <c r="D1795" s="5">
        <f t="shared" si="309"/>
        <v>8.4374999999996092E-2</v>
      </c>
      <c r="E1795" s="5">
        <f t="shared" si="310"/>
        <v>1.2499999999999289E-2</v>
      </c>
      <c r="F1795" s="5">
        <f t="shared" si="311"/>
        <v>-1.2500000000041922E-3</v>
      </c>
      <c r="G1795" s="2">
        <f t="shared" si="307"/>
        <v>1792</v>
      </c>
      <c r="H1795" s="6">
        <f t="shared" si="312"/>
        <v>5.0556117290192115E-4</v>
      </c>
      <c r="I1795" s="6">
        <f t="shared" si="313"/>
        <v>1.0595892130469287E-3</v>
      </c>
      <c r="J1795" s="6">
        <f t="shared" si="314"/>
        <v>0.90596562184022067</v>
      </c>
      <c r="K1795" s="6">
        <f t="shared" si="315"/>
        <v>0.67036144698514533</v>
      </c>
      <c r="L1795" s="2">
        <f t="shared" si="316"/>
        <v>0.60766333389501337</v>
      </c>
      <c r="M1795" s="2">
        <f t="shared" si="317"/>
        <v>0.60828477161762906</v>
      </c>
    </row>
    <row r="1796" spans="1:13" x14ac:dyDescent="0.3">
      <c r="A1796" t="s">
        <v>1853</v>
      </c>
      <c r="B1796">
        <v>60.775000000000006</v>
      </c>
      <c r="C1796" s="5">
        <f t="shared" si="308"/>
        <v>0.22499999999999432</v>
      </c>
      <c r="D1796" s="5">
        <f t="shared" si="309"/>
        <v>9.2499999999994031E-2</v>
      </c>
      <c r="E1796" s="5">
        <f t="shared" si="310"/>
        <v>0.21249999999999503</v>
      </c>
      <c r="F1796" s="5">
        <f t="shared" si="311"/>
        <v>9.9999999999997868E-2</v>
      </c>
      <c r="G1796" s="2">
        <f t="shared" si="307"/>
        <v>1793</v>
      </c>
      <c r="H1796" s="6">
        <f t="shared" si="312"/>
        <v>5.0556117290192115E-4</v>
      </c>
      <c r="I1796" s="6">
        <f t="shared" si="313"/>
        <v>1.0600252579905693E-3</v>
      </c>
      <c r="J1796" s="6">
        <f t="shared" si="314"/>
        <v>0.90647118301312257</v>
      </c>
      <c r="K1796" s="6">
        <f t="shared" si="315"/>
        <v>0.67142147224313586</v>
      </c>
      <c r="L1796" s="2">
        <f t="shared" si="316"/>
        <v>0.60896366087166653</v>
      </c>
      <c r="M1796" s="2">
        <f t="shared" si="317"/>
        <v>0.60959181805127272</v>
      </c>
    </row>
    <row r="1797" spans="1:13" x14ac:dyDescent="0.3">
      <c r="A1797" t="s">
        <v>1854</v>
      </c>
      <c r="B1797">
        <v>61.199999999999996</v>
      </c>
      <c r="C1797" s="5">
        <f t="shared" si="308"/>
        <v>0.21249999999999503</v>
      </c>
      <c r="D1797" s="5">
        <f t="shared" si="309"/>
        <v>-9.6874999999997158E-2</v>
      </c>
      <c r="E1797" s="5">
        <f t="shared" si="310"/>
        <v>0</v>
      </c>
      <c r="F1797" s="5">
        <f t="shared" si="311"/>
        <v>-0.10624999999999751</v>
      </c>
      <c r="G1797" s="2">
        <f t="shared" si="307"/>
        <v>1794</v>
      </c>
      <c r="H1797" s="6">
        <f t="shared" si="312"/>
        <v>5.0556117290192115E-4</v>
      </c>
      <c r="I1797" s="6">
        <f t="shared" si="313"/>
        <v>1.0674380220324613E-3</v>
      </c>
      <c r="J1797" s="6">
        <f t="shared" si="314"/>
        <v>0.90697674418602447</v>
      </c>
      <c r="K1797" s="6">
        <f t="shared" si="315"/>
        <v>0.67248891026516833</v>
      </c>
      <c r="L1797" s="2">
        <f t="shared" si="316"/>
        <v>0.6102717866157471</v>
      </c>
      <c r="M1797" s="2">
        <f t="shared" si="317"/>
        <v>0.61089994379535328</v>
      </c>
    </row>
    <row r="1798" spans="1:13" x14ac:dyDescent="0.3">
      <c r="A1798" t="s">
        <v>1855</v>
      </c>
      <c r="B1798">
        <v>61.199999999999996</v>
      </c>
      <c r="C1798" s="5">
        <f t="shared" si="308"/>
        <v>3.125E-2</v>
      </c>
      <c r="D1798" s="5">
        <f t="shared" si="309"/>
        <v>-6.249999999996092E-3</v>
      </c>
      <c r="E1798" s="5">
        <f t="shared" si="310"/>
        <v>3.125E-2</v>
      </c>
      <c r="F1798" s="5">
        <f t="shared" si="311"/>
        <v>1.5625E-2</v>
      </c>
      <c r="G1798" s="2">
        <f t="shared" ref="G1798:G1861" si="318">G1797+1</f>
        <v>1795</v>
      </c>
      <c r="H1798" s="6">
        <f t="shared" si="312"/>
        <v>5.0556117290192115E-4</v>
      </c>
      <c r="I1798" s="6">
        <f t="shared" si="313"/>
        <v>1.0674380220324613E-3</v>
      </c>
      <c r="J1798" s="6">
        <f t="shared" si="314"/>
        <v>0.90748230535892638</v>
      </c>
      <c r="K1798" s="6">
        <f t="shared" si="315"/>
        <v>0.67355634828720079</v>
      </c>
      <c r="L1798" s="2">
        <f t="shared" si="316"/>
        <v>0.61158099167026447</v>
      </c>
      <c r="M1798" s="2">
        <f t="shared" si="317"/>
        <v>0.61221013810754743</v>
      </c>
    </row>
    <row r="1799" spans="1:13" x14ac:dyDescent="0.3">
      <c r="A1799" t="s">
        <v>1856</v>
      </c>
      <c r="B1799">
        <v>61.262499999999996</v>
      </c>
      <c r="C1799" s="5">
        <f t="shared" si="308"/>
        <v>0.20000000000000284</v>
      </c>
      <c r="D1799" s="5">
        <f t="shared" si="309"/>
        <v>6.8750000000001421E-2</v>
      </c>
      <c r="E1799" s="5">
        <f t="shared" si="310"/>
        <v>0.16875000000000284</v>
      </c>
      <c r="F1799" s="5">
        <f t="shared" si="311"/>
        <v>6.8750000000001421E-2</v>
      </c>
      <c r="G1799" s="2">
        <f t="shared" si="318"/>
        <v>1796</v>
      </c>
      <c r="H1799" s="6">
        <f t="shared" si="312"/>
        <v>5.0556117290192115E-4</v>
      </c>
      <c r="I1799" s="6">
        <f t="shared" si="313"/>
        <v>1.068528134391563E-3</v>
      </c>
      <c r="J1799" s="6">
        <f t="shared" si="314"/>
        <v>0.90798786653182828</v>
      </c>
      <c r="K1799" s="6">
        <f t="shared" si="315"/>
        <v>0.6746248764215923</v>
      </c>
      <c r="L1799" s="2">
        <f t="shared" si="316"/>
        <v>0.61289226639513239</v>
      </c>
      <c r="M1799" s="2">
        <f t="shared" si="317"/>
        <v>0.61352675779990951</v>
      </c>
    </row>
    <row r="1800" spans="1:13" x14ac:dyDescent="0.3">
      <c r="A1800" t="s">
        <v>1857</v>
      </c>
      <c r="B1800">
        <v>61.6</v>
      </c>
      <c r="C1800" s="5">
        <f t="shared" si="308"/>
        <v>0.16875000000000284</v>
      </c>
      <c r="D1800" s="5">
        <f t="shared" si="309"/>
        <v>-9.9999999999999645E-2</v>
      </c>
      <c r="E1800" s="5">
        <f t="shared" si="310"/>
        <v>0</v>
      </c>
      <c r="F1800" s="5">
        <f t="shared" si="311"/>
        <v>-8.4375000000001421E-2</v>
      </c>
      <c r="G1800" s="2">
        <f t="shared" si="318"/>
        <v>1797</v>
      </c>
      <c r="H1800" s="6">
        <f t="shared" si="312"/>
        <v>5.0556117290192115E-4</v>
      </c>
      <c r="I1800" s="6">
        <f t="shared" si="313"/>
        <v>1.0744147411307127E-3</v>
      </c>
      <c r="J1800" s="6">
        <f t="shared" si="314"/>
        <v>0.90849342770473018</v>
      </c>
      <c r="K1800" s="6">
        <f t="shared" si="315"/>
        <v>0.67569929116272298</v>
      </c>
      <c r="L1800" s="2">
        <f t="shared" si="316"/>
        <v>0.61420997245224795</v>
      </c>
      <c r="M1800" s="2">
        <f t="shared" si="317"/>
        <v>0.61484446385702496</v>
      </c>
    </row>
    <row r="1801" spans="1:13" x14ac:dyDescent="0.3">
      <c r="A1801" t="s">
        <v>1858</v>
      </c>
      <c r="B1801">
        <v>61.6</v>
      </c>
      <c r="C1801" s="5">
        <f t="shared" si="308"/>
        <v>3.5527136788005009E-15</v>
      </c>
      <c r="D1801" s="5">
        <f t="shared" si="309"/>
        <v>-8.4374999999999645E-2</v>
      </c>
      <c r="E1801" s="5">
        <f t="shared" si="310"/>
        <v>3.5527136788005009E-15</v>
      </c>
      <c r="F1801" s="5">
        <f t="shared" si="311"/>
        <v>1.7763568394002505E-15</v>
      </c>
      <c r="G1801" s="2">
        <f t="shared" si="318"/>
        <v>1798</v>
      </c>
      <c r="H1801" s="6">
        <f t="shared" si="312"/>
        <v>5.0556117290192115E-4</v>
      </c>
      <c r="I1801" s="6">
        <f t="shared" si="313"/>
        <v>1.0744147411307127E-3</v>
      </c>
      <c r="J1801" s="6">
        <f t="shared" si="314"/>
        <v>0.90899898887763209</v>
      </c>
      <c r="K1801" s="6">
        <f t="shared" si="315"/>
        <v>0.67677370590385366</v>
      </c>
      <c r="L1801" s="2">
        <f t="shared" si="316"/>
        <v>0.6155287648741169</v>
      </c>
      <c r="M1801" s="2">
        <f t="shared" si="317"/>
        <v>0.6161632562788939</v>
      </c>
    </row>
    <row r="1802" spans="1:13" x14ac:dyDescent="0.3">
      <c r="A1802" t="s">
        <v>1859</v>
      </c>
      <c r="B1802">
        <v>61.600000000000009</v>
      </c>
      <c r="C1802" s="5">
        <f t="shared" si="308"/>
        <v>3.5527136788005009E-15</v>
      </c>
      <c r="D1802" s="5">
        <f t="shared" si="309"/>
        <v>-1.7763568394002505E-15</v>
      </c>
      <c r="E1802" s="5">
        <f t="shared" si="310"/>
        <v>0</v>
      </c>
      <c r="F1802" s="5">
        <f t="shared" si="311"/>
        <v>-1.7763568394002505E-15</v>
      </c>
      <c r="G1802" s="2">
        <f t="shared" si="318"/>
        <v>1799</v>
      </c>
      <c r="H1802" s="6">
        <f t="shared" si="312"/>
        <v>5.0556117290192115E-4</v>
      </c>
      <c r="I1802" s="6">
        <f t="shared" si="313"/>
        <v>1.0744147411307129E-3</v>
      </c>
      <c r="J1802" s="6">
        <f t="shared" si="314"/>
        <v>0.90950455005053399</v>
      </c>
      <c r="K1802" s="6">
        <f t="shared" si="315"/>
        <v>0.67784812064498434</v>
      </c>
      <c r="L1802" s="2">
        <f t="shared" si="316"/>
        <v>0.61684864366073922</v>
      </c>
      <c r="M1802" s="2">
        <f t="shared" si="317"/>
        <v>0.61748313506551633</v>
      </c>
    </row>
    <row r="1803" spans="1:13" x14ac:dyDescent="0.3">
      <c r="A1803" t="s">
        <v>1860</v>
      </c>
      <c r="B1803">
        <v>61.600000000000009</v>
      </c>
      <c r="C1803" s="5">
        <f t="shared" si="308"/>
        <v>0</v>
      </c>
      <c r="D1803" s="5">
        <f t="shared" si="309"/>
        <v>9.6874999999995381E-2</v>
      </c>
      <c r="E1803" s="5">
        <f t="shared" si="310"/>
        <v>0</v>
      </c>
      <c r="F1803" s="5">
        <f t="shared" si="311"/>
        <v>0</v>
      </c>
      <c r="G1803" s="2">
        <f t="shared" si="318"/>
        <v>1800</v>
      </c>
      <c r="H1803" s="6">
        <f t="shared" si="312"/>
        <v>5.0556117290192115E-4</v>
      </c>
      <c r="I1803" s="6">
        <f t="shared" si="313"/>
        <v>1.0744147411307129E-3</v>
      </c>
      <c r="J1803" s="6">
        <f t="shared" si="314"/>
        <v>0.91001011122343589</v>
      </c>
      <c r="K1803" s="6">
        <f t="shared" si="315"/>
        <v>0.67892253538611502</v>
      </c>
      <c r="L1803" s="2">
        <f t="shared" si="316"/>
        <v>0.61816960881211491</v>
      </c>
      <c r="M1803" s="2">
        <f t="shared" si="317"/>
        <v>0.61880410021689203</v>
      </c>
    </row>
    <row r="1804" spans="1:13" x14ac:dyDescent="0.3">
      <c r="A1804" t="s">
        <v>1861</v>
      </c>
      <c r="B1804">
        <v>61.600000000000009</v>
      </c>
      <c r="C1804" s="5">
        <f t="shared" si="308"/>
        <v>0.19374999999999432</v>
      </c>
      <c r="D1804" s="5">
        <f t="shared" si="309"/>
        <v>0.22499999999999787</v>
      </c>
      <c r="E1804" s="5">
        <f t="shared" si="310"/>
        <v>0.19374999999999432</v>
      </c>
      <c r="F1804" s="5">
        <f t="shared" si="311"/>
        <v>9.6874999999997158E-2</v>
      </c>
      <c r="G1804" s="2">
        <f t="shared" si="318"/>
        <v>1801</v>
      </c>
      <c r="H1804" s="6">
        <f t="shared" si="312"/>
        <v>5.0556117290192115E-4</v>
      </c>
      <c r="I1804" s="6">
        <f t="shared" si="313"/>
        <v>1.0744147411307129E-3</v>
      </c>
      <c r="J1804" s="6">
        <f t="shared" si="314"/>
        <v>0.91051567239633779</v>
      </c>
      <c r="K1804" s="6">
        <f t="shared" si="315"/>
        <v>0.6799969501272457</v>
      </c>
      <c r="L1804" s="2">
        <f t="shared" si="316"/>
        <v>0.6194916603282441</v>
      </c>
      <c r="M1804" s="2">
        <f t="shared" si="317"/>
        <v>0.62013230563222466</v>
      </c>
    </row>
    <row r="1805" spans="1:13" x14ac:dyDescent="0.3">
      <c r="A1805" t="s">
        <v>1862</v>
      </c>
      <c r="B1805">
        <v>61.987499999999997</v>
      </c>
      <c r="C1805" s="5">
        <f t="shared" si="308"/>
        <v>0.44999999999999574</v>
      </c>
      <c r="D1805" s="5">
        <f t="shared" si="309"/>
        <v>0.15625000000000178</v>
      </c>
      <c r="E1805" s="5">
        <f t="shared" si="310"/>
        <v>0.25625000000000142</v>
      </c>
      <c r="F1805" s="5">
        <f t="shared" si="311"/>
        <v>3.1250000000003553E-2</v>
      </c>
      <c r="G1805" s="2">
        <f t="shared" si="318"/>
        <v>1802</v>
      </c>
      <c r="H1805" s="6">
        <f t="shared" si="312"/>
        <v>5.0556117290192115E-4</v>
      </c>
      <c r="I1805" s="6">
        <f t="shared" si="313"/>
        <v>1.0811734377571436E-3</v>
      </c>
      <c r="J1805" s="6">
        <f t="shared" si="314"/>
        <v>0.9110212335692397</v>
      </c>
      <c r="K1805" s="6">
        <f t="shared" si="315"/>
        <v>0.68107812356500286</v>
      </c>
      <c r="L1805" s="2">
        <f t="shared" si="316"/>
        <v>0.62082095894219935</v>
      </c>
      <c r="M1805" s="2">
        <f t="shared" si="317"/>
        <v>0.62146974779332986</v>
      </c>
    </row>
    <row r="1806" spans="1:13" x14ac:dyDescent="0.3">
      <c r="A1806" t="s">
        <v>1863</v>
      </c>
      <c r="B1806">
        <v>62.5</v>
      </c>
      <c r="C1806" s="5">
        <f t="shared" si="308"/>
        <v>0.50624999999999787</v>
      </c>
      <c r="D1806" s="5">
        <f t="shared" si="309"/>
        <v>-9.9999999999997868E-2</v>
      </c>
      <c r="E1806" s="5">
        <f t="shared" si="310"/>
        <v>0.24999999999999645</v>
      </c>
      <c r="F1806" s="5">
        <f t="shared" si="311"/>
        <v>-3.1250000000024869E-3</v>
      </c>
      <c r="G1806" s="2">
        <f t="shared" si="318"/>
        <v>1803</v>
      </c>
      <c r="H1806" s="6">
        <f t="shared" si="312"/>
        <v>5.0556117290192115E-4</v>
      </c>
      <c r="I1806" s="6">
        <f t="shared" si="313"/>
        <v>1.0901123591017783E-3</v>
      </c>
      <c r="J1806" s="6">
        <f t="shared" si="314"/>
        <v>0.9115267947421416</v>
      </c>
      <c r="K1806" s="6">
        <f t="shared" si="315"/>
        <v>0.68216823592410458</v>
      </c>
      <c r="L1806" s="2">
        <f t="shared" si="316"/>
        <v>0.62215950334027037</v>
      </c>
      <c r="M1806" s="2">
        <f t="shared" si="317"/>
        <v>0.62281624152439774</v>
      </c>
    </row>
    <row r="1807" spans="1:13" x14ac:dyDescent="0.3">
      <c r="A1807" t="s">
        <v>1864</v>
      </c>
      <c r="B1807">
        <v>62.999999999999993</v>
      </c>
      <c r="C1807" s="5">
        <f t="shared" si="308"/>
        <v>0.25</v>
      </c>
      <c r="D1807" s="5">
        <f t="shared" si="309"/>
        <v>-0.25312499999999716</v>
      </c>
      <c r="E1807" s="5">
        <f t="shared" si="310"/>
        <v>3.5527136788005009E-15</v>
      </c>
      <c r="F1807" s="5">
        <f t="shared" si="311"/>
        <v>-0.12499999999999645</v>
      </c>
      <c r="G1807" s="2">
        <f t="shared" si="318"/>
        <v>1804</v>
      </c>
      <c r="H1807" s="6">
        <f t="shared" si="312"/>
        <v>5.0556117290192115E-4</v>
      </c>
      <c r="I1807" s="6">
        <f t="shared" si="313"/>
        <v>1.0988332579745924E-3</v>
      </c>
      <c r="J1807" s="6">
        <f t="shared" si="314"/>
        <v>0.9120323559150435</v>
      </c>
      <c r="K1807" s="6">
        <f t="shared" si="315"/>
        <v>0.68326706918207913</v>
      </c>
      <c r="L1807" s="2">
        <f t="shared" si="316"/>
        <v>0.62350710812619958</v>
      </c>
      <c r="M1807" s="2">
        <f t="shared" si="317"/>
        <v>0.62416384631032695</v>
      </c>
    </row>
    <row r="1808" spans="1:13" x14ac:dyDescent="0.3">
      <c r="A1808" t="s">
        <v>1865</v>
      </c>
      <c r="B1808">
        <v>63</v>
      </c>
      <c r="C1808" s="5">
        <f t="shared" si="308"/>
        <v>3.5527136788005009E-15</v>
      </c>
      <c r="D1808" s="5">
        <f t="shared" si="309"/>
        <v>-9.6874999999998934E-2</v>
      </c>
      <c r="E1808" s="5">
        <f t="shared" si="310"/>
        <v>0</v>
      </c>
      <c r="F1808" s="5">
        <f t="shared" si="311"/>
        <v>-1.7763568394002505E-15</v>
      </c>
      <c r="G1808" s="2">
        <f t="shared" si="318"/>
        <v>1805</v>
      </c>
      <c r="H1808" s="6">
        <f t="shared" si="312"/>
        <v>5.0556117290192115E-4</v>
      </c>
      <c r="I1808" s="6">
        <f t="shared" si="313"/>
        <v>1.0988332579745927E-3</v>
      </c>
      <c r="J1808" s="6">
        <f t="shared" si="314"/>
        <v>0.9125379170879454</v>
      </c>
      <c r="K1808" s="6">
        <f t="shared" si="315"/>
        <v>0.68436590244005369</v>
      </c>
      <c r="L1808" s="2">
        <f t="shared" si="316"/>
        <v>0.62485582396699035</v>
      </c>
      <c r="M1808" s="2">
        <f t="shared" si="317"/>
        <v>0.62551256215111772</v>
      </c>
    </row>
    <row r="1809" spans="1:13" x14ac:dyDescent="0.3">
      <c r="A1809" t="s">
        <v>1866</v>
      </c>
      <c r="B1809">
        <v>63</v>
      </c>
      <c r="C1809" s="5">
        <f t="shared" si="308"/>
        <v>5.6250000000002132E-2</v>
      </c>
      <c r="D1809" s="5">
        <f t="shared" si="309"/>
        <v>9.3749999999998224E-2</v>
      </c>
      <c r="E1809" s="5">
        <f t="shared" si="310"/>
        <v>5.6250000000002132E-2</v>
      </c>
      <c r="F1809" s="5">
        <f t="shared" si="311"/>
        <v>2.8125000000001066E-2</v>
      </c>
      <c r="G1809" s="2">
        <f t="shared" si="318"/>
        <v>1806</v>
      </c>
      <c r="H1809" s="6">
        <f t="shared" si="312"/>
        <v>5.0556117290192115E-4</v>
      </c>
      <c r="I1809" s="6">
        <f t="shared" si="313"/>
        <v>1.0988332579745927E-3</v>
      </c>
      <c r="J1809" s="6">
        <f t="shared" si="314"/>
        <v>0.91304347826084731</v>
      </c>
      <c r="K1809" s="6">
        <f t="shared" si="315"/>
        <v>0.68546473569802824</v>
      </c>
      <c r="L1809" s="2">
        <f t="shared" si="316"/>
        <v>0.62620565086264246</v>
      </c>
      <c r="M1809" s="2">
        <f t="shared" si="317"/>
        <v>0.62686418062273408</v>
      </c>
    </row>
    <row r="1810" spans="1:13" x14ac:dyDescent="0.3">
      <c r="A1810" t="s">
        <v>1867</v>
      </c>
      <c r="B1810">
        <v>63.112500000000004</v>
      </c>
      <c r="C1810" s="5">
        <f t="shared" si="308"/>
        <v>0.1875</v>
      </c>
      <c r="D1810" s="5">
        <f t="shared" si="309"/>
        <v>0.14062499999999822</v>
      </c>
      <c r="E1810" s="5">
        <f t="shared" si="310"/>
        <v>0.13124999999999787</v>
      </c>
      <c r="F1810" s="5">
        <f t="shared" si="311"/>
        <v>3.7499999999997868E-2</v>
      </c>
      <c r="G1810" s="2">
        <f t="shared" si="318"/>
        <v>1807</v>
      </c>
      <c r="H1810" s="6">
        <f t="shared" si="312"/>
        <v>5.0556117290192115E-4</v>
      </c>
      <c r="I1810" s="6">
        <f t="shared" si="313"/>
        <v>1.1007954602209758E-3</v>
      </c>
      <c r="J1810" s="6">
        <f t="shared" si="314"/>
        <v>0.91354903943374921</v>
      </c>
      <c r="K1810" s="6">
        <f t="shared" si="315"/>
        <v>0.68656553115824925</v>
      </c>
      <c r="L1810" s="2">
        <f t="shared" si="316"/>
        <v>0.62755838237314676</v>
      </c>
      <c r="M1810" s="2">
        <f t="shared" si="317"/>
        <v>0.62822109479185217</v>
      </c>
    </row>
    <row r="1811" spans="1:13" x14ac:dyDescent="0.3">
      <c r="A1811" t="s">
        <v>1868</v>
      </c>
      <c r="B1811">
        <v>63.375</v>
      </c>
      <c r="C1811" s="5">
        <f t="shared" si="308"/>
        <v>0.33749999999999858</v>
      </c>
      <c r="D1811" s="5">
        <f t="shared" si="309"/>
        <v>1.2499999999999289E-2</v>
      </c>
      <c r="E1811" s="5">
        <f t="shared" si="310"/>
        <v>0.20625000000000071</v>
      </c>
      <c r="F1811" s="5">
        <f t="shared" si="311"/>
        <v>3.7500000000001421E-2</v>
      </c>
      <c r="G1811" s="2">
        <f t="shared" si="318"/>
        <v>1808</v>
      </c>
      <c r="H1811" s="6">
        <f t="shared" si="312"/>
        <v>5.0556117290192115E-4</v>
      </c>
      <c r="I1811" s="6">
        <f t="shared" si="313"/>
        <v>1.1053739321292032E-3</v>
      </c>
      <c r="J1811" s="6">
        <f t="shared" si="314"/>
        <v>0.91405460060665111</v>
      </c>
      <c r="K1811" s="6">
        <f t="shared" si="315"/>
        <v>0.68767090509037843</v>
      </c>
      <c r="L1811" s="2">
        <f t="shared" si="316"/>
        <v>0.62891641421054811</v>
      </c>
      <c r="M1811" s="2">
        <f t="shared" si="317"/>
        <v>0.62958570301588579</v>
      </c>
    </row>
    <row r="1812" spans="1:13" x14ac:dyDescent="0.3">
      <c r="A1812" t="s">
        <v>1869</v>
      </c>
      <c r="B1812">
        <v>63.787500000000001</v>
      </c>
      <c r="C1812" s="5">
        <f t="shared" si="308"/>
        <v>0.21249999999999858</v>
      </c>
      <c r="D1812" s="5">
        <f t="shared" si="309"/>
        <v>-0.16562500000000036</v>
      </c>
      <c r="E1812" s="5">
        <f t="shared" si="310"/>
        <v>6.2499999999978684E-3</v>
      </c>
      <c r="F1812" s="5">
        <f t="shared" si="311"/>
        <v>-0.10000000000000142</v>
      </c>
      <c r="G1812" s="2">
        <f t="shared" si="318"/>
        <v>1809</v>
      </c>
      <c r="H1812" s="6">
        <f t="shared" si="312"/>
        <v>5.0556117290192115E-4</v>
      </c>
      <c r="I1812" s="6">
        <f t="shared" si="313"/>
        <v>1.1125686736992749E-3</v>
      </c>
      <c r="J1812" s="6">
        <f t="shared" si="314"/>
        <v>0.91456016177955302</v>
      </c>
      <c r="K1812" s="6">
        <f t="shared" si="315"/>
        <v>0.68878347376407767</v>
      </c>
      <c r="L1812" s="2">
        <f t="shared" si="316"/>
        <v>0.630282147377629</v>
      </c>
      <c r="M1812" s="2">
        <f t="shared" si="317"/>
        <v>0.63095163557763378</v>
      </c>
    </row>
    <row r="1813" spans="1:13" x14ac:dyDescent="0.3">
      <c r="A1813" t="s">
        <v>1870</v>
      </c>
      <c r="B1813">
        <v>63.8</v>
      </c>
      <c r="C1813" s="5">
        <f t="shared" si="308"/>
        <v>6.2499999999978684E-3</v>
      </c>
      <c r="D1813" s="5">
        <f t="shared" si="309"/>
        <v>4.3749999999999289E-2</v>
      </c>
      <c r="E1813" s="5">
        <f t="shared" si="310"/>
        <v>0</v>
      </c>
      <c r="F1813" s="5">
        <f t="shared" si="311"/>
        <v>-3.1249999999989342E-3</v>
      </c>
      <c r="G1813" s="2">
        <f t="shared" si="318"/>
        <v>1810</v>
      </c>
      <c r="H1813" s="6">
        <f t="shared" si="312"/>
        <v>5.0556117290192115E-4</v>
      </c>
      <c r="I1813" s="6">
        <f t="shared" si="313"/>
        <v>1.1127866961710953E-3</v>
      </c>
      <c r="J1813" s="6">
        <f t="shared" si="314"/>
        <v>0.91506572295245492</v>
      </c>
      <c r="K1813" s="6">
        <f t="shared" si="315"/>
        <v>0.68989626046024877</v>
      </c>
      <c r="L1813" s="2">
        <f t="shared" si="316"/>
        <v>0.63164920510287159</v>
      </c>
      <c r="M1813" s="2">
        <f t="shared" si="317"/>
        <v>0.63231869330287638</v>
      </c>
    </row>
    <row r="1814" spans="1:13" x14ac:dyDescent="0.3">
      <c r="A1814" t="s">
        <v>1871</v>
      </c>
      <c r="B1814">
        <v>63.8</v>
      </c>
      <c r="C1814" s="5">
        <f t="shared" si="308"/>
        <v>0.29999999999999716</v>
      </c>
      <c r="D1814" s="5">
        <f t="shared" si="309"/>
        <v>0.24687500000000107</v>
      </c>
      <c r="E1814" s="5">
        <f t="shared" si="310"/>
        <v>0.29999999999999716</v>
      </c>
      <c r="F1814" s="5">
        <f t="shared" si="311"/>
        <v>0.14999999999999858</v>
      </c>
      <c r="G1814" s="2">
        <f t="shared" si="318"/>
        <v>1811</v>
      </c>
      <c r="H1814" s="6">
        <f t="shared" si="312"/>
        <v>5.0556117290192115E-4</v>
      </c>
      <c r="I1814" s="6">
        <f t="shared" si="313"/>
        <v>1.1127866961710953E-3</v>
      </c>
      <c r="J1814" s="6">
        <f t="shared" si="314"/>
        <v>0.91557128412535682</v>
      </c>
      <c r="K1814" s="6">
        <f t="shared" si="315"/>
        <v>0.69100904715641986</v>
      </c>
      <c r="L1814" s="2">
        <f t="shared" si="316"/>
        <v>0.63301738799160878</v>
      </c>
      <c r="M1814" s="2">
        <f t="shared" si="317"/>
        <v>0.63369645771710914</v>
      </c>
    </row>
    <row r="1815" spans="1:13" x14ac:dyDescent="0.3">
      <c r="A1815" t="s">
        <v>1872</v>
      </c>
      <c r="B1815">
        <v>64.399999999999991</v>
      </c>
      <c r="C1815" s="5">
        <f t="shared" si="308"/>
        <v>0.5</v>
      </c>
      <c r="D1815" s="5">
        <f t="shared" si="309"/>
        <v>-4.9999999999993605E-2</v>
      </c>
      <c r="E1815" s="5">
        <f t="shared" si="310"/>
        <v>0.20000000000000284</v>
      </c>
      <c r="F1815" s="5">
        <f t="shared" si="311"/>
        <v>-4.9999999999997158E-2</v>
      </c>
      <c r="G1815" s="2">
        <f t="shared" si="318"/>
        <v>1812</v>
      </c>
      <c r="H1815" s="6">
        <f t="shared" si="312"/>
        <v>5.0556117290192115E-4</v>
      </c>
      <c r="I1815" s="6">
        <f t="shared" si="313"/>
        <v>1.1232517748184722E-3</v>
      </c>
      <c r="J1815" s="6">
        <f t="shared" si="314"/>
        <v>0.91607684529825872</v>
      </c>
      <c r="K1815" s="6">
        <f t="shared" si="315"/>
        <v>0.69213229893123829</v>
      </c>
      <c r="L1815" s="2">
        <f t="shared" si="316"/>
        <v>0.63439628815081106</v>
      </c>
      <c r="M1815" s="2">
        <f t="shared" si="317"/>
        <v>0.63508174908713355</v>
      </c>
    </row>
    <row r="1816" spans="1:13" x14ac:dyDescent="0.3">
      <c r="A1816" t="s">
        <v>1873</v>
      </c>
      <c r="B1816">
        <v>64.8</v>
      </c>
      <c r="C1816" s="5">
        <f t="shared" si="308"/>
        <v>0.20000000000000995</v>
      </c>
      <c r="D1816" s="5">
        <f t="shared" si="309"/>
        <v>-0.19999999999999929</v>
      </c>
      <c r="E1816" s="5">
        <f t="shared" si="310"/>
        <v>7.1054273576010019E-15</v>
      </c>
      <c r="F1816" s="5">
        <f t="shared" si="311"/>
        <v>-9.9999999999997868E-2</v>
      </c>
      <c r="G1816" s="2">
        <f t="shared" si="318"/>
        <v>1813</v>
      </c>
      <c r="H1816" s="6">
        <f t="shared" si="312"/>
        <v>5.0556117290192115E-4</v>
      </c>
      <c r="I1816" s="6">
        <f t="shared" si="313"/>
        <v>1.1302284939167238E-3</v>
      </c>
      <c r="J1816" s="6">
        <f t="shared" si="314"/>
        <v>0.91658240647116063</v>
      </c>
      <c r="K1816" s="6">
        <f t="shared" si="315"/>
        <v>0.69326252742515504</v>
      </c>
      <c r="L1816" s="2">
        <f t="shared" si="316"/>
        <v>0.63578272232012156</v>
      </c>
      <c r="M1816" s="2">
        <f t="shared" si="317"/>
        <v>0.63646818325644405</v>
      </c>
    </row>
    <row r="1817" spans="1:13" x14ac:dyDescent="0.3">
      <c r="A1817" t="s">
        <v>1874</v>
      </c>
      <c r="B1817">
        <v>64.800000000000011</v>
      </c>
      <c r="C1817" s="5">
        <f t="shared" si="308"/>
        <v>0.10000000000000142</v>
      </c>
      <c r="D1817" s="5">
        <f t="shared" si="309"/>
        <v>-4.3750000000009948E-2</v>
      </c>
      <c r="E1817" s="5">
        <f t="shared" si="310"/>
        <v>9.9999999999994316E-2</v>
      </c>
      <c r="F1817" s="5">
        <f t="shared" si="311"/>
        <v>4.9999999999993605E-2</v>
      </c>
      <c r="G1817" s="2">
        <f t="shared" si="318"/>
        <v>1814</v>
      </c>
      <c r="H1817" s="6">
        <f t="shared" si="312"/>
        <v>5.0556117290192115E-4</v>
      </c>
      <c r="I1817" s="6">
        <f t="shared" si="313"/>
        <v>1.130228493916724E-3</v>
      </c>
      <c r="J1817" s="6">
        <f t="shared" si="314"/>
        <v>0.91708796764406253</v>
      </c>
      <c r="K1817" s="6">
        <f t="shared" si="315"/>
        <v>0.69439275591907179</v>
      </c>
      <c r="L1817" s="2">
        <f t="shared" si="316"/>
        <v>0.63717029928871816</v>
      </c>
      <c r="M1817" s="2">
        <f t="shared" si="317"/>
        <v>0.63785895935760994</v>
      </c>
    </row>
    <row r="1818" spans="1:13" x14ac:dyDescent="0.3">
      <c r="A1818" t="s">
        <v>1875</v>
      </c>
      <c r="B1818">
        <v>65</v>
      </c>
      <c r="C1818" s="5">
        <f t="shared" si="308"/>
        <v>0.11249999999999005</v>
      </c>
      <c r="D1818" s="5">
        <f t="shared" si="309"/>
        <v>-4.3750000000002842E-2</v>
      </c>
      <c r="E1818" s="5">
        <f t="shared" si="310"/>
        <v>1.2499999999995737E-2</v>
      </c>
      <c r="F1818" s="5">
        <f t="shared" si="311"/>
        <v>-4.3749999999999289E-2</v>
      </c>
      <c r="G1818" s="2">
        <f t="shared" si="318"/>
        <v>1815</v>
      </c>
      <c r="H1818" s="6">
        <f t="shared" si="312"/>
        <v>5.0556117290192115E-4</v>
      </c>
      <c r="I1818" s="6">
        <f t="shared" si="313"/>
        <v>1.1337168534658495E-3</v>
      </c>
      <c r="J1818" s="6">
        <f t="shared" si="314"/>
        <v>0.91759352881696443</v>
      </c>
      <c r="K1818" s="6">
        <f t="shared" si="315"/>
        <v>0.69552647277253765</v>
      </c>
      <c r="L1818" s="2">
        <f t="shared" si="316"/>
        <v>0.63856222171632837</v>
      </c>
      <c r="M1818" s="2">
        <f t="shared" si="317"/>
        <v>0.63925128189723868</v>
      </c>
    </row>
    <row r="1819" spans="1:13" x14ac:dyDescent="0.3">
      <c r="A1819" t="s">
        <v>1876</v>
      </c>
      <c r="B1819">
        <v>65.024999999999991</v>
      </c>
      <c r="C1819" s="5">
        <f t="shared" ref="C1819:C1882" si="319">IF(AND(ISNUMBER(B1818),ISNUMBER(B1820)),(B1820-B1818)/2,"")</f>
        <v>1.2499999999995737E-2</v>
      </c>
      <c r="D1819" s="5">
        <f t="shared" ref="D1819:D1882" si="320">IF(AND(ISNUMBER(C1818),ISNUMBER(C1820)),(C1820-C1818)/2,"")</f>
        <v>7.1054273576010019E-15</v>
      </c>
      <c r="E1819" s="5">
        <f t="shared" ref="E1819:E1882" si="321">IF(AND(ISNUMBER(B1819),ISNUMBER(B1820)),(B1820-B1819)/2,"")</f>
        <v>0</v>
      </c>
      <c r="F1819" s="5">
        <f t="shared" ref="F1819:F1882" si="322">IF(AND(ISNUMBER(E1818),ISNUMBER(E1819)),(E1819-E1818)/2,"")</f>
        <v>-6.2499999999978684E-3</v>
      </c>
      <c r="G1819" s="2">
        <f t="shared" si="318"/>
        <v>1816</v>
      </c>
      <c r="H1819" s="6">
        <f t="shared" ref="H1819:H1882" si="323">1/MAX(G:G)</f>
        <v>5.0556117290192115E-4</v>
      </c>
      <c r="I1819" s="6">
        <f t="shared" ref="I1819:I1882" si="324">B1819/SUM(B:B)</f>
        <v>1.1341528984094901E-3</v>
      </c>
      <c r="J1819" s="6">
        <f t="shared" ref="J1819:J1882" si="325">H1819+J1818</f>
        <v>0.91809908998986633</v>
      </c>
      <c r="K1819" s="6">
        <f t="shared" ref="K1819:K1882" si="326">I1819+K1818</f>
        <v>0.69666062567094711</v>
      </c>
      <c r="L1819" s="2">
        <f t="shared" ref="L1819:L1882" si="327">K1819*J1820</f>
        <v>0.63995569102329619</v>
      </c>
      <c r="M1819" s="2">
        <f t="shared" ref="M1819:M1882" si="328">K1820*J1819</f>
        <v>0.6406447512042065</v>
      </c>
    </row>
    <row r="1820" spans="1:13" x14ac:dyDescent="0.3">
      <c r="A1820" t="s">
        <v>1877</v>
      </c>
      <c r="B1820">
        <v>65.024999999999991</v>
      </c>
      <c r="C1820" s="5">
        <f t="shared" si="319"/>
        <v>0.11250000000000426</v>
      </c>
      <c r="D1820" s="5">
        <f t="shared" si="320"/>
        <v>5.0000000000004263E-2</v>
      </c>
      <c r="E1820" s="5">
        <f t="shared" si="321"/>
        <v>0.11250000000000426</v>
      </c>
      <c r="F1820" s="5">
        <f t="shared" si="322"/>
        <v>5.6250000000002132E-2</v>
      </c>
      <c r="G1820" s="2">
        <f t="shared" si="318"/>
        <v>1817</v>
      </c>
      <c r="H1820" s="6">
        <f t="shared" si="323"/>
        <v>5.0556117290192115E-4</v>
      </c>
      <c r="I1820" s="6">
        <f t="shared" si="324"/>
        <v>1.1341528984094901E-3</v>
      </c>
      <c r="J1820" s="6">
        <f t="shared" si="325"/>
        <v>0.91860465116276824</v>
      </c>
      <c r="K1820" s="6">
        <f t="shared" si="326"/>
        <v>0.69779477856935657</v>
      </c>
      <c r="L1820" s="2">
        <f t="shared" si="327"/>
        <v>0.64135030709760321</v>
      </c>
      <c r="M1820" s="2">
        <f t="shared" si="328"/>
        <v>0.64204297225473372</v>
      </c>
    </row>
    <row r="1821" spans="1:13" x14ac:dyDescent="0.3">
      <c r="A1821" t="s">
        <v>1878</v>
      </c>
      <c r="B1821">
        <v>65.25</v>
      </c>
      <c r="C1821" s="5">
        <f t="shared" si="319"/>
        <v>0.11250000000000426</v>
      </c>
      <c r="D1821" s="5">
        <f t="shared" si="320"/>
        <v>-5.6250000000002132E-2</v>
      </c>
      <c r="E1821" s="5">
        <f t="shared" si="321"/>
        <v>0</v>
      </c>
      <c r="F1821" s="5">
        <f t="shared" si="322"/>
        <v>-5.6250000000002132E-2</v>
      </c>
      <c r="G1821" s="2">
        <f t="shared" si="318"/>
        <v>1818</v>
      </c>
      <c r="H1821" s="6">
        <f t="shared" si="323"/>
        <v>5.0556117290192115E-4</v>
      </c>
      <c r="I1821" s="6">
        <f t="shared" si="324"/>
        <v>1.1380773029022566E-3</v>
      </c>
      <c r="J1821" s="6">
        <f t="shared" si="325"/>
        <v>0.91911021233567014</v>
      </c>
      <c r="K1821" s="6">
        <f t="shared" si="326"/>
        <v>0.69893285587225884</v>
      </c>
      <c r="L1821" s="2">
        <f t="shared" si="327"/>
        <v>0.64274967888352263</v>
      </c>
      <c r="M1821" s="2">
        <f t="shared" si="328"/>
        <v>0.64344234404065304</v>
      </c>
    </row>
    <row r="1822" spans="1:13" x14ac:dyDescent="0.3">
      <c r="A1822" t="s">
        <v>1879</v>
      </c>
      <c r="B1822">
        <v>65.25</v>
      </c>
      <c r="C1822" s="5">
        <f t="shared" si="319"/>
        <v>0</v>
      </c>
      <c r="D1822" s="5">
        <f t="shared" si="320"/>
        <v>-5.6250000000002132E-2</v>
      </c>
      <c r="E1822" s="5">
        <f t="shared" si="321"/>
        <v>0</v>
      </c>
      <c r="F1822" s="5">
        <f t="shared" si="322"/>
        <v>0</v>
      </c>
      <c r="G1822" s="2">
        <f t="shared" si="318"/>
        <v>1819</v>
      </c>
      <c r="H1822" s="6">
        <f t="shared" si="323"/>
        <v>5.0556117290192115E-4</v>
      </c>
      <c r="I1822" s="6">
        <f t="shared" si="324"/>
        <v>1.1380773029022566E-3</v>
      </c>
      <c r="J1822" s="6">
        <f t="shared" si="325"/>
        <v>0.91961577350857204</v>
      </c>
      <c r="K1822" s="6">
        <f t="shared" si="326"/>
        <v>0.70007093317516111</v>
      </c>
      <c r="L1822" s="2">
        <f t="shared" si="327"/>
        <v>0.64415020140483426</v>
      </c>
      <c r="M1822" s="2">
        <f t="shared" si="328"/>
        <v>0.64484286656196466</v>
      </c>
    </row>
    <row r="1823" spans="1:13" x14ac:dyDescent="0.3">
      <c r="A1823" t="s">
        <v>1880</v>
      </c>
      <c r="B1823">
        <v>65.25</v>
      </c>
      <c r="C1823" s="5">
        <f t="shared" si="319"/>
        <v>0</v>
      </c>
      <c r="D1823" s="5">
        <f t="shared" si="320"/>
        <v>5.0000000000000711E-2</v>
      </c>
      <c r="E1823" s="5">
        <f t="shared" si="321"/>
        <v>0</v>
      </c>
      <c r="F1823" s="5">
        <f t="shared" si="322"/>
        <v>0</v>
      </c>
      <c r="G1823" s="2">
        <f t="shared" si="318"/>
        <v>1820</v>
      </c>
      <c r="H1823" s="6">
        <f t="shared" si="323"/>
        <v>5.0556117290192115E-4</v>
      </c>
      <c r="I1823" s="6">
        <f t="shared" si="324"/>
        <v>1.1380773029022566E-3</v>
      </c>
      <c r="J1823" s="6">
        <f t="shared" si="325"/>
        <v>0.92012133468147395</v>
      </c>
      <c r="K1823" s="6">
        <f t="shared" si="326"/>
        <v>0.70120901047806339</v>
      </c>
      <c r="L1823" s="2">
        <f t="shared" si="327"/>
        <v>0.64555187466153796</v>
      </c>
      <c r="M1823" s="2">
        <f t="shared" si="328"/>
        <v>0.64624453981866847</v>
      </c>
    </row>
    <row r="1824" spans="1:13" x14ac:dyDescent="0.3">
      <c r="A1824" t="s">
        <v>1881</v>
      </c>
      <c r="B1824">
        <v>65.25</v>
      </c>
      <c r="C1824" s="5">
        <f t="shared" si="319"/>
        <v>0.10000000000000142</v>
      </c>
      <c r="D1824" s="5">
        <f t="shared" si="320"/>
        <v>5.0000000000000711E-2</v>
      </c>
      <c r="E1824" s="5">
        <f t="shared" si="321"/>
        <v>0.10000000000000142</v>
      </c>
      <c r="F1824" s="5">
        <f t="shared" si="322"/>
        <v>5.0000000000000711E-2</v>
      </c>
      <c r="G1824" s="2">
        <f t="shared" si="318"/>
        <v>1821</v>
      </c>
      <c r="H1824" s="6">
        <f t="shared" si="323"/>
        <v>5.0556117290192115E-4</v>
      </c>
      <c r="I1824" s="6">
        <f t="shared" si="324"/>
        <v>1.1380773029022566E-3</v>
      </c>
      <c r="J1824" s="6">
        <f t="shared" si="325"/>
        <v>0.92062689585437585</v>
      </c>
      <c r="K1824" s="6">
        <f t="shared" si="326"/>
        <v>0.70234708778096566</v>
      </c>
      <c r="L1824" s="2">
        <f t="shared" si="327"/>
        <v>0.64695469865363397</v>
      </c>
      <c r="M1824" s="2">
        <f t="shared" si="328"/>
        <v>0.64765057528838776</v>
      </c>
    </row>
    <row r="1825" spans="1:13" x14ac:dyDescent="0.3">
      <c r="A1825" t="s">
        <v>1882</v>
      </c>
      <c r="B1825">
        <v>65.45</v>
      </c>
      <c r="C1825" s="5">
        <f t="shared" si="319"/>
        <v>0.10000000000000142</v>
      </c>
      <c r="D1825" s="5">
        <f t="shared" si="320"/>
        <v>4.0624999999998579E-2</v>
      </c>
      <c r="E1825" s="5">
        <f t="shared" si="321"/>
        <v>0</v>
      </c>
      <c r="F1825" s="5">
        <f t="shared" si="322"/>
        <v>-5.0000000000000711E-2</v>
      </c>
      <c r="G1825" s="2">
        <f t="shared" si="318"/>
        <v>1822</v>
      </c>
      <c r="H1825" s="6">
        <f t="shared" si="323"/>
        <v>5.0556117290192115E-4</v>
      </c>
      <c r="I1825" s="6">
        <f t="shared" si="324"/>
        <v>1.1415656624513824E-3</v>
      </c>
      <c r="J1825" s="6">
        <f t="shared" si="325"/>
        <v>0.92113245702727775</v>
      </c>
      <c r="K1825" s="6">
        <f t="shared" si="326"/>
        <v>0.70348865344341704</v>
      </c>
      <c r="L1825" s="2">
        <f t="shared" si="327"/>
        <v>0.64836188838590392</v>
      </c>
      <c r="M1825" s="2">
        <f t="shared" si="328"/>
        <v>0.64905776502065771</v>
      </c>
    </row>
    <row r="1826" spans="1:13" x14ac:dyDescent="0.3">
      <c r="A1826" t="s">
        <v>1883</v>
      </c>
      <c r="B1826">
        <v>65.45</v>
      </c>
      <c r="C1826" s="5">
        <f t="shared" si="319"/>
        <v>0.18124999999999858</v>
      </c>
      <c r="D1826" s="5">
        <f t="shared" si="320"/>
        <v>4.0624999999998579E-2</v>
      </c>
      <c r="E1826" s="5">
        <f t="shared" si="321"/>
        <v>0.18124999999999858</v>
      </c>
      <c r="F1826" s="5">
        <f t="shared" si="322"/>
        <v>9.0624999999999289E-2</v>
      </c>
      <c r="G1826" s="2">
        <f t="shared" si="318"/>
        <v>1823</v>
      </c>
      <c r="H1826" s="6">
        <f t="shared" si="323"/>
        <v>5.0556117290192115E-4</v>
      </c>
      <c r="I1826" s="6">
        <f t="shared" si="324"/>
        <v>1.1415656624513824E-3</v>
      </c>
      <c r="J1826" s="6">
        <f t="shared" si="325"/>
        <v>0.92163801820017965</v>
      </c>
      <c r="K1826" s="6">
        <f t="shared" si="326"/>
        <v>0.70463021910586843</v>
      </c>
      <c r="L1826" s="2">
        <f t="shared" si="327"/>
        <v>0.64977023238072418</v>
      </c>
      <c r="M1826" s="2">
        <f t="shared" si="328"/>
        <v>0.65047193621164467</v>
      </c>
    </row>
    <row r="1827" spans="1:13" x14ac:dyDescent="0.3">
      <c r="A1827" t="s">
        <v>1884</v>
      </c>
      <c r="B1827">
        <v>65.8125</v>
      </c>
      <c r="C1827" s="5">
        <f t="shared" si="319"/>
        <v>0.18124999999999858</v>
      </c>
      <c r="D1827" s="5">
        <f t="shared" si="320"/>
        <v>-4.3749999999999289E-2</v>
      </c>
      <c r="E1827" s="5">
        <f t="shared" si="321"/>
        <v>0</v>
      </c>
      <c r="F1827" s="5">
        <f t="shared" si="322"/>
        <v>-9.0624999999999289E-2</v>
      </c>
      <c r="G1827" s="2">
        <f t="shared" si="318"/>
        <v>1824</v>
      </c>
      <c r="H1827" s="6">
        <f t="shared" si="323"/>
        <v>5.0556117290192115E-4</v>
      </c>
      <c r="I1827" s="6">
        <f t="shared" si="324"/>
        <v>1.1478883141341726E-3</v>
      </c>
      <c r="J1827" s="6">
        <f t="shared" si="325"/>
        <v>0.92214357937308156</v>
      </c>
      <c r="K1827" s="6">
        <f t="shared" si="326"/>
        <v>0.70577810742000258</v>
      </c>
      <c r="L1827" s="2">
        <f t="shared" si="327"/>
        <v>0.65118556422723617</v>
      </c>
      <c r="M1827" s="2">
        <f t="shared" si="328"/>
        <v>0.65188726805815667</v>
      </c>
    </row>
    <row r="1828" spans="1:13" x14ac:dyDescent="0.3">
      <c r="A1828" t="s">
        <v>1885</v>
      </c>
      <c r="B1828">
        <v>65.8125</v>
      </c>
      <c r="C1828" s="5">
        <f t="shared" si="319"/>
        <v>9.375E-2</v>
      </c>
      <c r="D1828" s="5">
        <f t="shared" si="320"/>
        <v>0.16250000000000142</v>
      </c>
      <c r="E1828" s="5">
        <f t="shared" si="321"/>
        <v>9.375E-2</v>
      </c>
      <c r="F1828" s="5">
        <f t="shared" si="322"/>
        <v>4.6875E-2</v>
      </c>
      <c r="G1828" s="2">
        <f t="shared" si="318"/>
        <v>1825</v>
      </c>
      <c r="H1828" s="6">
        <f t="shared" si="323"/>
        <v>5.0556117290192115E-4</v>
      </c>
      <c r="I1828" s="6">
        <f t="shared" si="324"/>
        <v>1.1478883141341726E-3</v>
      </c>
      <c r="J1828" s="6">
        <f t="shared" si="325"/>
        <v>0.92264914054598346</v>
      </c>
      <c r="K1828" s="6">
        <f t="shared" si="326"/>
        <v>0.70692599573413673</v>
      </c>
      <c r="L1828" s="2">
        <f t="shared" si="327"/>
        <v>0.65260205672927296</v>
      </c>
      <c r="M1828" s="2">
        <f t="shared" si="328"/>
        <v>0.65330677793388725</v>
      </c>
    </row>
    <row r="1829" spans="1:13" x14ac:dyDescent="0.3">
      <c r="A1829" t="s">
        <v>1886</v>
      </c>
      <c r="B1829">
        <v>66</v>
      </c>
      <c r="C1829" s="5">
        <f t="shared" si="319"/>
        <v>0.50625000000000142</v>
      </c>
      <c r="D1829" s="5">
        <f t="shared" si="320"/>
        <v>0.15937500000000071</v>
      </c>
      <c r="E1829" s="5">
        <f t="shared" si="321"/>
        <v>0.41250000000000142</v>
      </c>
      <c r="F1829" s="5">
        <f t="shared" si="322"/>
        <v>0.15937500000000071</v>
      </c>
      <c r="G1829" s="2">
        <f t="shared" si="318"/>
        <v>1826</v>
      </c>
      <c r="H1829" s="6">
        <f t="shared" si="323"/>
        <v>5.0556117290192115E-4</v>
      </c>
      <c r="I1829" s="6">
        <f t="shared" si="324"/>
        <v>1.151158651211478E-3</v>
      </c>
      <c r="J1829" s="6">
        <f t="shared" si="325"/>
        <v>0.92315470171888536</v>
      </c>
      <c r="K1829" s="6">
        <f t="shared" si="326"/>
        <v>0.70807715438534824</v>
      </c>
      <c r="L1829" s="2">
        <f t="shared" si="327"/>
        <v>0.65402273056723936</v>
      </c>
      <c r="M1829" s="2">
        <f t="shared" si="328"/>
        <v>0.65474073549086975</v>
      </c>
    </row>
    <row r="1830" spans="1:13" x14ac:dyDescent="0.3">
      <c r="A1830" t="s">
        <v>1887</v>
      </c>
      <c r="B1830">
        <v>66.825000000000003</v>
      </c>
      <c r="C1830" s="5">
        <f t="shared" si="319"/>
        <v>0.41250000000000142</v>
      </c>
      <c r="D1830" s="5">
        <f t="shared" si="320"/>
        <v>-0.25312500000000071</v>
      </c>
      <c r="E1830" s="5">
        <f t="shared" si="321"/>
        <v>0</v>
      </c>
      <c r="F1830" s="5">
        <f t="shared" si="322"/>
        <v>-0.20625000000000071</v>
      </c>
      <c r="G1830" s="2">
        <f t="shared" si="318"/>
        <v>1827</v>
      </c>
      <c r="H1830" s="6">
        <f t="shared" si="323"/>
        <v>5.0556117290192115E-4</v>
      </c>
      <c r="I1830" s="6">
        <f t="shared" si="324"/>
        <v>1.1655481343516214E-3</v>
      </c>
      <c r="J1830" s="6">
        <f t="shared" si="325"/>
        <v>0.92366026289178726</v>
      </c>
      <c r="K1830" s="6">
        <f t="shared" si="326"/>
        <v>0.7092427025196999</v>
      </c>
      <c r="L1830" s="2">
        <f t="shared" si="327"/>
        <v>0.6554578666359856</v>
      </c>
      <c r="M1830" s="2">
        <f t="shared" si="328"/>
        <v>0.65617587155961599</v>
      </c>
    </row>
    <row r="1831" spans="1:13" x14ac:dyDescent="0.3">
      <c r="A1831" t="s">
        <v>1888</v>
      </c>
      <c r="B1831">
        <v>66.825000000000003</v>
      </c>
      <c r="C1831" s="5">
        <f t="shared" si="319"/>
        <v>0</v>
      </c>
      <c r="D1831" s="5">
        <f t="shared" si="320"/>
        <v>-0.11250000000000071</v>
      </c>
      <c r="E1831" s="5">
        <f t="shared" si="321"/>
        <v>0</v>
      </c>
      <c r="F1831" s="5">
        <f t="shared" si="322"/>
        <v>0</v>
      </c>
      <c r="G1831" s="2">
        <f t="shared" si="318"/>
        <v>1828</v>
      </c>
      <c r="H1831" s="6">
        <f t="shared" si="323"/>
        <v>5.0556117290192115E-4</v>
      </c>
      <c r="I1831" s="6">
        <f t="shared" si="324"/>
        <v>1.1655481343516214E-3</v>
      </c>
      <c r="J1831" s="6">
        <f t="shared" si="325"/>
        <v>0.92416582406468917</v>
      </c>
      <c r="K1831" s="6">
        <f t="shared" si="326"/>
        <v>0.71040825065405155</v>
      </c>
      <c r="L1831" s="2">
        <f t="shared" si="327"/>
        <v>0.65689418121649568</v>
      </c>
      <c r="M1831" s="2">
        <f t="shared" si="328"/>
        <v>0.65761218614012595</v>
      </c>
    </row>
    <row r="1832" spans="1:13" x14ac:dyDescent="0.3">
      <c r="A1832" t="s">
        <v>1889</v>
      </c>
      <c r="B1832">
        <v>66.825000000000003</v>
      </c>
      <c r="C1832" s="5">
        <f t="shared" si="319"/>
        <v>0.1875</v>
      </c>
      <c r="D1832" s="5">
        <f t="shared" si="320"/>
        <v>0.11249999999999716</v>
      </c>
      <c r="E1832" s="5">
        <f t="shared" si="321"/>
        <v>0.1875</v>
      </c>
      <c r="F1832" s="5">
        <f t="shared" si="322"/>
        <v>9.375E-2</v>
      </c>
      <c r="G1832" s="2">
        <f t="shared" si="318"/>
        <v>1829</v>
      </c>
      <c r="H1832" s="6">
        <f t="shared" si="323"/>
        <v>5.0556117290192115E-4</v>
      </c>
      <c r="I1832" s="6">
        <f t="shared" si="324"/>
        <v>1.1655481343516214E-3</v>
      </c>
      <c r="J1832" s="6">
        <f t="shared" si="325"/>
        <v>0.92467138523759107</v>
      </c>
      <c r="K1832" s="6">
        <f t="shared" si="326"/>
        <v>0.71157379878840321</v>
      </c>
      <c r="L1832" s="2">
        <f t="shared" si="327"/>
        <v>0.65833167430876938</v>
      </c>
      <c r="M1832" s="2">
        <f t="shared" si="328"/>
        <v>0.65905572720663064</v>
      </c>
    </row>
    <row r="1833" spans="1:13" x14ac:dyDescent="0.3">
      <c r="A1833" t="s">
        <v>1890</v>
      </c>
      <c r="B1833">
        <v>67.2</v>
      </c>
      <c r="C1833" s="5">
        <f t="shared" si="319"/>
        <v>0.22499999999999432</v>
      </c>
      <c r="D1833" s="5">
        <f t="shared" si="320"/>
        <v>-1.8750000000000711E-2</v>
      </c>
      <c r="E1833" s="5">
        <f t="shared" si="321"/>
        <v>3.7499999999994316E-2</v>
      </c>
      <c r="F1833" s="5">
        <f t="shared" si="322"/>
        <v>-7.5000000000002842E-2</v>
      </c>
      <c r="G1833" s="2">
        <f t="shared" si="318"/>
        <v>1830</v>
      </c>
      <c r="H1833" s="6">
        <f t="shared" si="323"/>
        <v>5.0556117290192115E-4</v>
      </c>
      <c r="I1833" s="6">
        <f t="shared" si="324"/>
        <v>1.1720888085062322E-3</v>
      </c>
      <c r="J1833" s="6">
        <f t="shared" si="325"/>
        <v>0.92517694641049297</v>
      </c>
      <c r="K1833" s="6">
        <f t="shared" si="326"/>
        <v>0.71274588759690949</v>
      </c>
      <c r="L1833" s="2">
        <f t="shared" si="327"/>
        <v>0.65977640050045971</v>
      </c>
      <c r="M1833" s="2">
        <f t="shared" si="328"/>
        <v>0.66050166365450924</v>
      </c>
    </row>
    <row r="1834" spans="1:13" x14ac:dyDescent="0.3">
      <c r="A1834" t="s">
        <v>1891</v>
      </c>
      <c r="B1834">
        <v>67.274999999999991</v>
      </c>
      <c r="C1834" s="5">
        <f t="shared" si="319"/>
        <v>0.14999999999999858</v>
      </c>
      <c r="D1834" s="5">
        <f t="shared" si="320"/>
        <v>-3.1249999999992895E-2</v>
      </c>
      <c r="E1834" s="5">
        <f t="shared" si="321"/>
        <v>0.11250000000000426</v>
      </c>
      <c r="F1834" s="5">
        <f t="shared" si="322"/>
        <v>3.7500000000004974E-2</v>
      </c>
      <c r="G1834" s="2">
        <f t="shared" si="318"/>
        <v>1831</v>
      </c>
      <c r="H1834" s="6">
        <f t="shared" si="323"/>
        <v>5.0556117290192115E-4</v>
      </c>
      <c r="I1834" s="6">
        <f t="shared" si="324"/>
        <v>1.173396943337154E-3</v>
      </c>
      <c r="J1834" s="6">
        <f t="shared" si="325"/>
        <v>0.92568250758339488</v>
      </c>
      <c r="K1834" s="6">
        <f t="shared" si="326"/>
        <v>0.71391928454024667</v>
      </c>
      <c r="L1834" s="2">
        <f t="shared" si="327"/>
        <v>0.66122352339620816</v>
      </c>
      <c r="M1834" s="2">
        <f t="shared" si="328"/>
        <v>0.66195241930284932</v>
      </c>
    </row>
    <row r="1835" spans="1:13" x14ac:dyDescent="0.3">
      <c r="A1835" t="s">
        <v>1892</v>
      </c>
      <c r="B1835">
        <v>67.5</v>
      </c>
      <c r="C1835" s="5">
        <f t="shared" si="319"/>
        <v>0.16250000000000853</v>
      </c>
      <c r="D1835" s="5">
        <f t="shared" si="320"/>
        <v>5.0000000000000711E-2</v>
      </c>
      <c r="E1835" s="5">
        <f t="shared" si="321"/>
        <v>5.0000000000004263E-2</v>
      </c>
      <c r="F1835" s="5">
        <f t="shared" si="322"/>
        <v>-3.125E-2</v>
      </c>
      <c r="G1835" s="2">
        <f t="shared" si="318"/>
        <v>1832</v>
      </c>
      <c r="H1835" s="6">
        <f t="shared" si="323"/>
        <v>5.0556117290192115E-4</v>
      </c>
      <c r="I1835" s="6">
        <f t="shared" si="324"/>
        <v>1.1773213478299205E-3</v>
      </c>
      <c r="J1835" s="6">
        <f t="shared" si="325"/>
        <v>0.92618806875629678</v>
      </c>
      <c r="K1835" s="6">
        <f t="shared" si="326"/>
        <v>0.71509660588807655</v>
      </c>
      <c r="L1835" s="2">
        <f t="shared" si="327"/>
        <v>0.66267546946047129</v>
      </c>
      <c r="M1835" s="2">
        <f t="shared" si="328"/>
        <v>0.66340598080560942</v>
      </c>
    </row>
    <row r="1836" spans="1:13" x14ac:dyDescent="0.3">
      <c r="A1836" t="s">
        <v>1893</v>
      </c>
      <c r="B1836">
        <v>67.600000000000009</v>
      </c>
      <c r="C1836" s="5">
        <f t="shared" si="319"/>
        <v>0.25</v>
      </c>
      <c r="D1836" s="5">
        <f t="shared" si="320"/>
        <v>0.11874999999999147</v>
      </c>
      <c r="E1836" s="5">
        <f t="shared" si="321"/>
        <v>0.19999999999999574</v>
      </c>
      <c r="F1836" s="5">
        <f t="shared" si="322"/>
        <v>7.4999999999995737E-2</v>
      </c>
      <c r="G1836" s="2">
        <f t="shared" si="318"/>
        <v>1833</v>
      </c>
      <c r="H1836" s="6">
        <f t="shared" si="323"/>
        <v>5.0556117290192115E-4</v>
      </c>
      <c r="I1836" s="6">
        <f t="shared" si="324"/>
        <v>1.1790655276044835E-3</v>
      </c>
      <c r="J1836" s="6">
        <f t="shared" si="325"/>
        <v>0.92669362992919868</v>
      </c>
      <c r="K1836" s="6">
        <f t="shared" si="326"/>
        <v>0.71627567141568105</v>
      </c>
      <c r="L1836" s="2">
        <f t="shared" si="327"/>
        <v>0.66413022314273351</v>
      </c>
      <c r="M1836" s="2">
        <f t="shared" si="328"/>
        <v>0.66486719976901776</v>
      </c>
    </row>
    <row r="1837" spans="1:13" x14ac:dyDescent="0.3">
      <c r="A1837" t="s">
        <v>1894</v>
      </c>
      <c r="B1837">
        <v>68</v>
      </c>
      <c r="C1837" s="5">
        <f t="shared" si="319"/>
        <v>0.39999999999999147</v>
      </c>
      <c r="D1837" s="5">
        <f t="shared" si="320"/>
        <v>-2.5000000000002132E-2</v>
      </c>
      <c r="E1837" s="5">
        <f t="shared" si="321"/>
        <v>0.19999999999999574</v>
      </c>
      <c r="F1837" s="5">
        <f t="shared" si="322"/>
        <v>0</v>
      </c>
      <c r="G1837" s="2">
        <f t="shared" si="318"/>
        <v>1834</v>
      </c>
      <c r="H1837" s="6">
        <f t="shared" si="323"/>
        <v>5.0556117290192115E-4</v>
      </c>
      <c r="I1837" s="6">
        <f t="shared" si="324"/>
        <v>1.1860422467027348E-3</v>
      </c>
      <c r="J1837" s="6">
        <f t="shared" si="325"/>
        <v>0.92719919110210058</v>
      </c>
      <c r="K1837" s="6">
        <f t="shared" si="326"/>
        <v>0.71746171366238376</v>
      </c>
      <c r="L1837" s="2">
        <f t="shared" si="327"/>
        <v>0.66559264133996054</v>
      </c>
      <c r="M1837" s="2">
        <f t="shared" si="328"/>
        <v>0.66633608677454936</v>
      </c>
    </row>
    <row r="1838" spans="1:13" x14ac:dyDescent="0.3">
      <c r="A1838" t="s">
        <v>1895</v>
      </c>
      <c r="B1838">
        <v>68.399999999999991</v>
      </c>
      <c r="C1838" s="5">
        <f t="shared" si="319"/>
        <v>0.19999999999999574</v>
      </c>
      <c r="D1838" s="5">
        <f t="shared" si="320"/>
        <v>-0.19999999999999574</v>
      </c>
      <c r="E1838" s="5">
        <f t="shared" si="321"/>
        <v>0</v>
      </c>
      <c r="F1838" s="5">
        <f t="shared" si="322"/>
        <v>-9.9999999999997868E-2</v>
      </c>
      <c r="G1838" s="2">
        <f t="shared" si="318"/>
        <v>1835</v>
      </c>
      <c r="H1838" s="6">
        <f t="shared" si="323"/>
        <v>5.0556117290192115E-4</v>
      </c>
      <c r="I1838" s="6">
        <f t="shared" si="324"/>
        <v>1.1930189658009862E-3</v>
      </c>
      <c r="J1838" s="6">
        <f t="shared" si="325"/>
        <v>0.92770475227500249</v>
      </c>
      <c r="K1838" s="6">
        <f t="shared" si="326"/>
        <v>0.7186547326281848</v>
      </c>
      <c r="L1838" s="2">
        <f t="shared" si="327"/>
        <v>0.66706273463362731</v>
      </c>
      <c r="M1838" s="2">
        <f t="shared" si="328"/>
        <v>0.66780618006821613</v>
      </c>
    </row>
    <row r="1839" spans="1:13" x14ac:dyDescent="0.3">
      <c r="A1839" t="s">
        <v>1896</v>
      </c>
      <c r="B1839">
        <v>68.399999999999991</v>
      </c>
      <c r="C1839" s="5">
        <f t="shared" si="319"/>
        <v>0</v>
      </c>
      <c r="D1839" s="5">
        <f t="shared" si="320"/>
        <v>1.2500000000002842E-2</v>
      </c>
      <c r="E1839" s="5">
        <f t="shared" si="321"/>
        <v>0</v>
      </c>
      <c r="F1839" s="5">
        <f t="shared" si="322"/>
        <v>0</v>
      </c>
      <c r="G1839" s="2">
        <f t="shared" si="318"/>
        <v>1836</v>
      </c>
      <c r="H1839" s="6">
        <f t="shared" si="323"/>
        <v>5.0556117290192115E-4</v>
      </c>
      <c r="I1839" s="6">
        <f t="shared" si="324"/>
        <v>1.1930189658009862E-3</v>
      </c>
      <c r="J1839" s="6">
        <f t="shared" si="325"/>
        <v>0.92821031344790439</v>
      </c>
      <c r="K1839" s="6">
        <f t="shared" si="326"/>
        <v>0.71984775159398584</v>
      </c>
      <c r="L1839" s="2">
        <f t="shared" si="327"/>
        <v>0.66853403421542945</v>
      </c>
      <c r="M1839" s="2">
        <f t="shared" si="328"/>
        <v>0.66927747965001827</v>
      </c>
    </row>
    <row r="1840" spans="1:13" x14ac:dyDescent="0.3">
      <c r="A1840" t="s">
        <v>1897</v>
      </c>
      <c r="B1840">
        <v>68.399999999999991</v>
      </c>
      <c r="C1840" s="5">
        <f t="shared" si="319"/>
        <v>0.22500000000000142</v>
      </c>
      <c r="D1840" s="5">
        <f t="shared" si="320"/>
        <v>0.16562500000000213</v>
      </c>
      <c r="E1840" s="5">
        <f t="shared" si="321"/>
        <v>0.22500000000000142</v>
      </c>
      <c r="F1840" s="5">
        <f t="shared" si="322"/>
        <v>0.11250000000000071</v>
      </c>
      <c r="G1840" s="2">
        <f t="shared" si="318"/>
        <v>1837</v>
      </c>
      <c r="H1840" s="6">
        <f t="shared" si="323"/>
        <v>5.0556117290192115E-4</v>
      </c>
      <c r="I1840" s="6">
        <f t="shared" si="324"/>
        <v>1.1930189658009862E-3</v>
      </c>
      <c r="J1840" s="6">
        <f t="shared" si="325"/>
        <v>0.92871587462080629</v>
      </c>
      <c r="K1840" s="6">
        <f t="shared" si="326"/>
        <v>0.72104077055978688</v>
      </c>
      <c r="L1840" s="2">
        <f t="shared" si="327"/>
        <v>0.67000654008536686</v>
      </c>
      <c r="M1840" s="2">
        <f t="shared" si="328"/>
        <v>0.67075727483345748</v>
      </c>
    </row>
    <row r="1841" spans="1:13" x14ac:dyDescent="0.3">
      <c r="A1841" t="s">
        <v>1898</v>
      </c>
      <c r="B1841">
        <v>68.849999999999994</v>
      </c>
      <c r="C1841" s="5">
        <f t="shared" si="319"/>
        <v>0.33125000000000426</v>
      </c>
      <c r="D1841" s="5">
        <f t="shared" si="320"/>
        <v>6.8749999999997868E-2</v>
      </c>
      <c r="E1841" s="5">
        <f t="shared" si="321"/>
        <v>0.10625000000000284</v>
      </c>
      <c r="F1841" s="5">
        <f t="shared" si="322"/>
        <v>-5.9374999999999289E-2</v>
      </c>
      <c r="G1841" s="2">
        <f t="shared" si="318"/>
        <v>1838</v>
      </c>
      <c r="H1841" s="6">
        <f t="shared" si="323"/>
        <v>5.0556117290192115E-4</v>
      </c>
      <c r="I1841" s="6">
        <f t="shared" si="324"/>
        <v>1.200867774786519E-3</v>
      </c>
      <c r="J1841" s="6">
        <f t="shared" si="325"/>
        <v>0.92922143579370819</v>
      </c>
      <c r="K1841" s="6">
        <f t="shared" si="326"/>
        <v>0.72224163833457344</v>
      </c>
      <c r="L1841" s="2">
        <f t="shared" si="327"/>
        <v>0.67148754949304745</v>
      </c>
      <c r="M1841" s="2">
        <f t="shared" si="328"/>
        <v>0.67224172829076101</v>
      </c>
    </row>
    <row r="1842" spans="1:13" x14ac:dyDescent="0.3">
      <c r="A1842" t="s">
        <v>1899</v>
      </c>
      <c r="B1842">
        <v>69.0625</v>
      </c>
      <c r="C1842" s="5">
        <f t="shared" si="319"/>
        <v>0.36249999999999716</v>
      </c>
      <c r="D1842" s="5">
        <f t="shared" si="320"/>
        <v>-3.1250000000003553E-2</v>
      </c>
      <c r="E1842" s="5">
        <f t="shared" si="321"/>
        <v>0.25624999999999432</v>
      </c>
      <c r="F1842" s="5">
        <f t="shared" si="322"/>
        <v>7.4999999999995737E-2</v>
      </c>
      <c r="G1842" s="2">
        <f t="shared" si="318"/>
        <v>1839</v>
      </c>
      <c r="H1842" s="6">
        <f t="shared" si="323"/>
        <v>5.0556117290192115E-4</v>
      </c>
      <c r="I1842" s="6">
        <f t="shared" si="324"/>
        <v>1.2045741568074652E-3</v>
      </c>
      <c r="J1842" s="6">
        <f t="shared" si="325"/>
        <v>0.9297269969666101</v>
      </c>
      <c r="K1842" s="6">
        <f t="shared" si="326"/>
        <v>0.72344621249138086</v>
      </c>
      <c r="L1842" s="2">
        <f t="shared" si="327"/>
        <v>0.67297322092219825</v>
      </c>
      <c r="M1842" s="2">
        <f t="shared" si="328"/>
        <v>0.67373571047640968</v>
      </c>
    </row>
    <row r="1843" spans="1:13" x14ac:dyDescent="0.3">
      <c r="A1843" t="s">
        <v>1900</v>
      </c>
      <c r="B1843">
        <v>69.574999999999989</v>
      </c>
      <c r="C1843" s="5">
        <f t="shared" si="319"/>
        <v>0.26874999999999716</v>
      </c>
      <c r="D1843" s="5">
        <f t="shared" si="320"/>
        <v>-7.4999999999995737E-2</v>
      </c>
      <c r="E1843" s="5">
        <f t="shared" si="321"/>
        <v>1.2500000000002842E-2</v>
      </c>
      <c r="F1843" s="5">
        <f t="shared" si="322"/>
        <v>-0.12187499999999574</v>
      </c>
      <c r="G1843" s="2">
        <f t="shared" si="318"/>
        <v>1840</v>
      </c>
      <c r="H1843" s="6">
        <f t="shared" si="323"/>
        <v>5.0556117290192115E-4</v>
      </c>
      <c r="I1843" s="6">
        <f t="shared" si="324"/>
        <v>1.2135130781520994E-3</v>
      </c>
      <c r="J1843" s="6">
        <f t="shared" si="325"/>
        <v>0.930232558139512</v>
      </c>
      <c r="K1843" s="6">
        <f t="shared" si="326"/>
        <v>0.72465972556953295</v>
      </c>
      <c r="L1843" s="2">
        <f t="shared" si="327"/>
        <v>0.67446843011803703</v>
      </c>
      <c r="M1843" s="2">
        <f t="shared" si="328"/>
        <v>0.67523132529545193</v>
      </c>
    </row>
    <row r="1844" spans="1:13" x14ac:dyDescent="0.3">
      <c r="A1844" t="s">
        <v>1901</v>
      </c>
      <c r="B1844">
        <v>69.599999999999994</v>
      </c>
      <c r="C1844" s="5">
        <f t="shared" si="319"/>
        <v>0.21250000000000568</v>
      </c>
      <c r="D1844" s="5">
        <f t="shared" si="320"/>
        <v>1.5625000000003553E-2</v>
      </c>
      <c r="E1844" s="5">
        <f t="shared" si="321"/>
        <v>0.20000000000000284</v>
      </c>
      <c r="F1844" s="5">
        <f t="shared" si="322"/>
        <v>9.375E-2</v>
      </c>
      <c r="G1844" s="2">
        <f t="shared" si="318"/>
        <v>1841</v>
      </c>
      <c r="H1844" s="6">
        <f t="shared" si="323"/>
        <v>5.0556117290192115E-4</v>
      </c>
      <c r="I1844" s="6">
        <f t="shared" si="324"/>
        <v>1.2139491230957402E-3</v>
      </c>
      <c r="J1844" s="6">
        <f t="shared" si="325"/>
        <v>0.9307381193124139</v>
      </c>
      <c r="K1844" s="6">
        <f t="shared" si="326"/>
        <v>0.72587367469262865</v>
      </c>
      <c r="L1844" s="2">
        <f t="shared" si="327"/>
        <v>0.67596527238816428</v>
      </c>
      <c r="M1844" s="2">
        <f t="shared" si="328"/>
        <v>0.67673466106399172</v>
      </c>
    </row>
    <row r="1845" spans="1:13" x14ac:dyDescent="0.3">
      <c r="A1845" t="s">
        <v>1902</v>
      </c>
      <c r="B1845">
        <v>70</v>
      </c>
      <c r="C1845" s="5">
        <f t="shared" si="319"/>
        <v>0.30000000000000426</v>
      </c>
      <c r="D1845" s="5">
        <f t="shared" si="320"/>
        <v>-5.6250000000002132E-2</v>
      </c>
      <c r="E1845" s="5">
        <f t="shared" si="321"/>
        <v>0.10000000000000142</v>
      </c>
      <c r="F1845" s="5">
        <f t="shared" si="322"/>
        <v>-5.0000000000000711E-2</v>
      </c>
      <c r="G1845" s="2">
        <f t="shared" si="318"/>
        <v>1842</v>
      </c>
      <c r="H1845" s="6">
        <f t="shared" si="323"/>
        <v>5.0556117290192115E-4</v>
      </c>
      <c r="I1845" s="6">
        <f t="shared" si="324"/>
        <v>1.2209258421939917E-3</v>
      </c>
      <c r="J1845" s="6">
        <f t="shared" si="325"/>
        <v>0.93124368048531581</v>
      </c>
      <c r="K1845" s="6">
        <f t="shared" si="326"/>
        <v>0.72709460053482267</v>
      </c>
      <c r="L1845" s="2">
        <f t="shared" si="327"/>
        <v>0.67746984266210575</v>
      </c>
      <c r="M1845" s="2">
        <f t="shared" si="328"/>
        <v>0.6782424798507185</v>
      </c>
    </row>
    <row r="1846" spans="1:13" x14ac:dyDescent="0.3">
      <c r="A1846" t="s">
        <v>1903</v>
      </c>
      <c r="B1846">
        <v>70.2</v>
      </c>
      <c r="C1846" s="5">
        <f t="shared" si="319"/>
        <v>0.10000000000000142</v>
      </c>
      <c r="D1846" s="5">
        <f t="shared" si="320"/>
        <v>1.8749999999997158E-2</v>
      </c>
      <c r="E1846" s="5">
        <f t="shared" si="321"/>
        <v>0</v>
      </c>
      <c r="F1846" s="5">
        <f t="shared" si="322"/>
        <v>-5.0000000000000711E-2</v>
      </c>
      <c r="G1846" s="2">
        <f t="shared" si="318"/>
        <v>1843</v>
      </c>
      <c r="H1846" s="6">
        <f t="shared" si="323"/>
        <v>5.0556117290192115E-4</v>
      </c>
      <c r="I1846" s="6">
        <f t="shared" si="324"/>
        <v>1.2244142017431175E-3</v>
      </c>
      <c r="J1846" s="6">
        <f t="shared" si="325"/>
        <v>0.93174924165821771</v>
      </c>
      <c r="K1846" s="6">
        <f t="shared" si="326"/>
        <v>0.7283190147365658</v>
      </c>
      <c r="L1846" s="2">
        <f t="shared" si="327"/>
        <v>0.67897889948139245</v>
      </c>
      <c r="M1846" s="2">
        <f t="shared" si="328"/>
        <v>0.67975153667000521</v>
      </c>
    </row>
    <row r="1847" spans="1:13" x14ac:dyDescent="0.3">
      <c r="A1847" t="s">
        <v>1904</v>
      </c>
      <c r="B1847">
        <v>70.2</v>
      </c>
      <c r="C1847" s="5">
        <f t="shared" si="319"/>
        <v>0.33749999999999858</v>
      </c>
      <c r="D1847" s="5">
        <f t="shared" si="320"/>
        <v>0.27499999999999858</v>
      </c>
      <c r="E1847" s="5">
        <f t="shared" si="321"/>
        <v>0.33749999999999858</v>
      </c>
      <c r="F1847" s="5">
        <f t="shared" si="322"/>
        <v>0.16874999999999929</v>
      </c>
      <c r="G1847" s="2">
        <f t="shared" si="318"/>
        <v>1844</v>
      </c>
      <c r="H1847" s="6">
        <f t="shared" si="323"/>
        <v>5.0556117290192115E-4</v>
      </c>
      <c r="I1847" s="6">
        <f t="shared" si="324"/>
        <v>1.2244142017431175E-3</v>
      </c>
      <c r="J1847" s="6">
        <f t="shared" si="325"/>
        <v>0.93225480283111961</v>
      </c>
      <c r="K1847" s="6">
        <f t="shared" si="326"/>
        <v>0.72954342893830892</v>
      </c>
      <c r="L1847" s="2">
        <f t="shared" si="327"/>
        <v>0.68048919433323907</v>
      </c>
      <c r="M1847" s="2">
        <f t="shared" si="328"/>
        <v>0.68127280715666172</v>
      </c>
    </row>
    <row r="1848" spans="1:13" x14ac:dyDescent="0.3">
      <c r="A1848" t="s">
        <v>1905</v>
      </c>
      <c r="B1848">
        <v>70.875</v>
      </c>
      <c r="C1848" s="5">
        <f t="shared" si="319"/>
        <v>0.64999999999999858</v>
      </c>
      <c r="D1848" s="5">
        <f t="shared" si="320"/>
        <v>1.9500000000000739E-2</v>
      </c>
      <c r="E1848" s="5">
        <f t="shared" si="321"/>
        <v>0.3125</v>
      </c>
      <c r="F1848" s="5">
        <f t="shared" si="322"/>
        <v>-1.2499999999999289E-2</v>
      </c>
      <c r="G1848" s="2">
        <f t="shared" si="318"/>
        <v>1845</v>
      </c>
      <c r="H1848" s="6">
        <f t="shared" si="323"/>
        <v>5.0556117290192115E-4</v>
      </c>
      <c r="I1848" s="6">
        <f t="shared" si="324"/>
        <v>1.2361874152214166E-3</v>
      </c>
      <c r="J1848" s="6">
        <f t="shared" si="325"/>
        <v>0.93276036400402151</v>
      </c>
      <c r="K1848" s="6">
        <f t="shared" si="326"/>
        <v>0.73077961635353039</v>
      </c>
      <c r="L1848" s="2">
        <f t="shared" si="327"/>
        <v>0.68201171475661471</v>
      </c>
      <c r="M1848" s="2">
        <f t="shared" si="328"/>
        <v>0.6828054957160461</v>
      </c>
    </row>
    <row r="1849" spans="1:13" x14ac:dyDescent="0.3">
      <c r="A1849" t="s">
        <v>1906</v>
      </c>
      <c r="B1849">
        <v>71.5</v>
      </c>
      <c r="C1849" s="5">
        <f t="shared" si="319"/>
        <v>0.37650000000000006</v>
      </c>
      <c r="D1849" s="5">
        <f t="shared" si="320"/>
        <v>-0.28437500000000071</v>
      </c>
      <c r="E1849" s="5">
        <f t="shared" si="321"/>
        <v>6.4000000000000057E-2</v>
      </c>
      <c r="F1849" s="5">
        <f t="shared" si="322"/>
        <v>-0.12424999999999997</v>
      </c>
      <c r="G1849" s="2">
        <f t="shared" si="318"/>
        <v>1846</v>
      </c>
      <c r="H1849" s="6">
        <f t="shared" si="323"/>
        <v>5.0556117290192115E-4</v>
      </c>
      <c r="I1849" s="6">
        <f t="shared" si="324"/>
        <v>1.2470885388124345E-3</v>
      </c>
      <c r="J1849" s="6">
        <f t="shared" si="325"/>
        <v>0.93326592517692342</v>
      </c>
      <c r="K1849" s="6">
        <f t="shared" si="326"/>
        <v>0.73202670489234278</v>
      </c>
      <c r="L1849" s="2">
        <f t="shared" si="327"/>
        <v>0.68354566427508789</v>
      </c>
      <c r="M1849" s="2">
        <f t="shared" si="328"/>
        <v>0.68434152879746457</v>
      </c>
    </row>
    <row r="1850" spans="1:13" x14ac:dyDescent="0.3">
      <c r="A1850" t="s">
        <v>1907</v>
      </c>
      <c r="B1850">
        <v>71.628</v>
      </c>
      <c r="C1850" s="5">
        <f t="shared" si="319"/>
        <v>8.1249999999997158E-2</v>
      </c>
      <c r="D1850" s="5">
        <f t="shared" si="320"/>
        <v>-0.15150000000000219</v>
      </c>
      <c r="E1850" s="5">
        <f t="shared" si="321"/>
        <v>1.7249999999997101E-2</v>
      </c>
      <c r="F1850" s="5">
        <f t="shared" si="322"/>
        <v>-2.3375000000001478E-2</v>
      </c>
      <c r="G1850" s="2">
        <f t="shared" si="318"/>
        <v>1847</v>
      </c>
      <c r="H1850" s="6">
        <f t="shared" si="323"/>
        <v>5.0556117290192115E-4</v>
      </c>
      <c r="I1850" s="6">
        <f t="shared" si="324"/>
        <v>1.2493210889238748E-3</v>
      </c>
      <c r="J1850" s="6">
        <f t="shared" si="325"/>
        <v>0.93377148634982532</v>
      </c>
      <c r="K1850" s="6">
        <f t="shared" si="326"/>
        <v>0.73327602598126662</v>
      </c>
      <c r="L1850" s="2">
        <f t="shared" si="327"/>
        <v>0.68508296057297635</v>
      </c>
      <c r="M1850" s="2">
        <f t="shared" si="328"/>
        <v>0.68587938698489559</v>
      </c>
    </row>
    <row r="1851" spans="1:13" x14ac:dyDescent="0.3">
      <c r="A1851" t="s">
        <v>1908</v>
      </c>
      <c r="B1851">
        <v>71.662499999999994</v>
      </c>
      <c r="C1851" s="5">
        <f t="shared" si="319"/>
        <v>7.349999999999568E-2</v>
      </c>
      <c r="D1851" s="5">
        <f t="shared" si="320"/>
        <v>-1.2499999999999289E-2</v>
      </c>
      <c r="E1851" s="5">
        <f t="shared" si="321"/>
        <v>5.6249999999998579E-2</v>
      </c>
      <c r="F1851" s="5">
        <f t="shared" si="322"/>
        <v>1.9500000000000739E-2</v>
      </c>
      <c r="G1851" s="2">
        <f t="shared" si="318"/>
        <v>1848</v>
      </c>
      <c r="H1851" s="6">
        <f t="shared" si="323"/>
        <v>5.0556117290192115E-4</v>
      </c>
      <c r="I1851" s="6">
        <f t="shared" si="324"/>
        <v>1.2499228309460989E-3</v>
      </c>
      <c r="J1851" s="6">
        <f t="shared" si="325"/>
        <v>0.93427704752272722</v>
      </c>
      <c r="K1851" s="6">
        <f t="shared" si="326"/>
        <v>0.73452594881221267</v>
      </c>
      <c r="L1851" s="2">
        <f t="shared" si="327"/>
        <v>0.68662208258531232</v>
      </c>
      <c r="M1851" s="2">
        <f t="shared" si="328"/>
        <v>0.68742034223775295</v>
      </c>
    </row>
    <row r="1852" spans="1:13" x14ac:dyDescent="0.3">
      <c r="A1852" t="s">
        <v>1909</v>
      </c>
      <c r="B1852">
        <v>71.774999999999991</v>
      </c>
      <c r="C1852" s="5">
        <f t="shared" si="319"/>
        <v>5.6249999999998579E-2</v>
      </c>
      <c r="D1852" s="5">
        <f t="shared" si="320"/>
        <v>1.9500000000004292E-2</v>
      </c>
      <c r="E1852" s="5">
        <f t="shared" si="321"/>
        <v>0</v>
      </c>
      <c r="F1852" s="5">
        <f t="shared" si="322"/>
        <v>-2.8124999999999289E-2</v>
      </c>
      <c r="G1852" s="2">
        <f t="shared" si="318"/>
        <v>1849</v>
      </c>
      <c r="H1852" s="6">
        <f t="shared" si="323"/>
        <v>5.0556117290192115E-4</v>
      </c>
      <c r="I1852" s="6">
        <f t="shared" si="324"/>
        <v>1.2518850331924821E-3</v>
      </c>
      <c r="J1852" s="6">
        <f t="shared" si="325"/>
        <v>0.93478260869562912</v>
      </c>
      <c r="K1852" s="6">
        <f t="shared" si="326"/>
        <v>0.73577783384540518</v>
      </c>
      <c r="L1852" s="2">
        <f t="shared" si="327"/>
        <v>0.68816430364710113</v>
      </c>
      <c r="M1852" s="2">
        <f t="shared" si="328"/>
        <v>0.68896256329954175</v>
      </c>
    </row>
    <row r="1853" spans="1:13" x14ac:dyDescent="0.3">
      <c r="A1853" t="s">
        <v>1910</v>
      </c>
      <c r="B1853">
        <v>71.774999999999991</v>
      </c>
      <c r="C1853" s="5">
        <f t="shared" si="319"/>
        <v>0.11250000000000426</v>
      </c>
      <c r="D1853" s="5">
        <f t="shared" si="320"/>
        <v>2.8125000000002842E-2</v>
      </c>
      <c r="E1853" s="5">
        <f t="shared" si="321"/>
        <v>0.11250000000000426</v>
      </c>
      <c r="F1853" s="5">
        <f t="shared" si="322"/>
        <v>5.6250000000002132E-2</v>
      </c>
      <c r="G1853" s="2">
        <f t="shared" si="318"/>
        <v>1850</v>
      </c>
      <c r="H1853" s="6">
        <f t="shared" si="323"/>
        <v>5.0556117290192115E-4</v>
      </c>
      <c r="I1853" s="6">
        <f t="shared" si="324"/>
        <v>1.2518850331924821E-3</v>
      </c>
      <c r="J1853" s="6">
        <f t="shared" si="325"/>
        <v>0.93528816986853103</v>
      </c>
      <c r="K1853" s="6">
        <f t="shared" si="326"/>
        <v>0.73702971887859769</v>
      </c>
      <c r="L1853" s="2">
        <f t="shared" si="327"/>
        <v>0.68970779051782138</v>
      </c>
      <c r="M1853" s="2">
        <f t="shared" si="328"/>
        <v>0.69050972061935778</v>
      </c>
    </row>
    <row r="1854" spans="1:13" x14ac:dyDescent="0.3">
      <c r="A1854" t="s">
        <v>1911</v>
      </c>
      <c r="B1854">
        <v>72</v>
      </c>
      <c r="C1854" s="5">
        <f t="shared" si="319"/>
        <v>0.11250000000000426</v>
      </c>
      <c r="D1854" s="5">
        <f t="shared" si="320"/>
        <v>-5.6250000000002132E-2</v>
      </c>
      <c r="E1854" s="5">
        <f t="shared" si="321"/>
        <v>0</v>
      </c>
      <c r="F1854" s="5">
        <f t="shared" si="322"/>
        <v>-5.6250000000002132E-2</v>
      </c>
      <c r="G1854" s="2">
        <f t="shared" si="318"/>
        <v>1851</v>
      </c>
      <c r="H1854" s="6">
        <f t="shared" si="323"/>
        <v>5.0556117290192115E-4</v>
      </c>
      <c r="I1854" s="6">
        <f t="shared" si="324"/>
        <v>1.2558094376852486E-3</v>
      </c>
      <c r="J1854" s="6">
        <f t="shared" si="325"/>
        <v>0.93579373104143293</v>
      </c>
      <c r="K1854" s="6">
        <f t="shared" si="326"/>
        <v>0.73828552831628291</v>
      </c>
      <c r="L1854" s="2">
        <f t="shared" si="327"/>
        <v>0.69125621761462197</v>
      </c>
      <c r="M1854" s="2">
        <f t="shared" si="328"/>
        <v>0.69205814771615837</v>
      </c>
    </row>
    <row r="1855" spans="1:13" x14ac:dyDescent="0.3">
      <c r="A1855" t="s">
        <v>1912</v>
      </c>
      <c r="B1855">
        <v>72</v>
      </c>
      <c r="C1855" s="5">
        <f t="shared" si="319"/>
        <v>0</v>
      </c>
      <c r="D1855" s="5">
        <f t="shared" si="320"/>
        <v>9.375E-2</v>
      </c>
      <c r="E1855" s="5">
        <f t="shared" si="321"/>
        <v>0</v>
      </c>
      <c r="F1855" s="5">
        <f t="shared" si="322"/>
        <v>0</v>
      </c>
      <c r="G1855" s="2">
        <f t="shared" si="318"/>
        <v>1852</v>
      </c>
      <c r="H1855" s="6">
        <f t="shared" si="323"/>
        <v>5.0556117290192115E-4</v>
      </c>
      <c r="I1855" s="6">
        <f t="shared" si="324"/>
        <v>1.2558094376852486E-3</v>
      </c>
      <c r="J1855" s="6">
        <f t="shared" si="325"/>
        <v>0.93629929221433483</v>
      </c>
      <c r="K1855" s="6">
        <f t="shared" si="326"/>
        <v>0.73954133775396813</v>
      </c>
      <c r="L1855" s="2">
        <f t="shared" si="327"/>
        <v>0.692805914488407</v>
      </c>
      <c r="M1855" s="2">
        <f t="shared" si="328"/>
        <v>0.6936078445899434</v>
      </c>
    </row>
    <row r="1856" spans="1:13" x14ac:dyDescent="0.3">
      <c r="A1856" t="s">
        <v>1913</v>
      </c>
      <c r="B1856">
        <v>72</v>
      </c>
      <c r="C1856" s="5">
        <f t="shared" si="319"/>
        <v>0.30000000000000426</v>
      </c>
      <c r="D1856" s="5">
        <f t="shared" si="320"/>
        <v>0.5</v>
      </c>
      <c r="E1856" s="5">
        <f t="shared" si="321"/>
        <v>0.30000000000000426</v>
      </c>
      <c r="F1856" s="5">
        <f t="shared" si="322"/>
        <v>0.15000000000000213</v>
      </c>
      <c r="G1856" s="2">
        <f t="shared" si="318"/>
        <v>1853</v>
      </c>
      <c r="H1856" s="6">
        <f t="shared" si="323"/>
        <v>5.0556117290192115E-4</v>
      </c>
      <c r="I1856" s="6">
        <f t="shared" si="324"/>
        <v>1.2558094376852486E-3</v>
      </c>
      <c r="J1856" s="6">
        <f t="shared" si="325"/>
        <v>0.93680485338723674</v>
      </c>
      <c r="K1856" s="6">
        <f t="shared" si="326"/>
        <v>0.74079714719165335</v>
      </c>
      <c r="L1856" s="2">
        <f t="shared" si="327"/>
        <v>0.6943568811391766</v>
      </c>
      <c r="M1856" s="2">
        <f t="shared" si="328"/>
        <v>0.69516861497718108</v>
      </c>
    </row>
    <row r="1857" spans="1:13" x14ac:dyDescent="0.3">
      <c r="A1857" t="s">
        <v>1914</v>
      </c>
      <c r="B1857">
        <v>72.600000000000009</v>
      </c>
      <c r="C1857" s="5">
        <f t="shared" si="319"/>
        <v>1</v>
      </c>
      <c r="D1857" s="5">
        <f t="shared" si="320"/>
        <v>0.26249999999999574</v>
      </c>
      <c r="E1857" s="5">
        <f t="shared" si="321"/>
        <v>0.69999999999999574</v>
      </c>
      <c r="F1857" s="5">
        <f t="shared" si="322"/>
        <v>0.19999999999999574</v>
      </c>
      <c r="G1857" s="2">
        <f t="shared" si="318"/>
        <v>1854</v>
      </c>
      <c r="H1857" s="6">
        <f t="shared" si="323"/>
        <v>5.0556117290192115E-4</v>
      </c>
      <c r="I1857" s="6">
        <f t="shared" si="324"/>
        <v>1.2662745163326259E-3</v>
      </c>
      <c r="J1857" s="6">
        <f t="shared" si="325"/>
        <v>0.93731041456013864</v>
      </c>
      <c r="K1857" s="6">
        <f t="shared" si="326"/>
        <v>0.742063421707986</v>
      </c>
      <c r="L1857" s="2">
        <f t="shared" si="327"/>
        <v>0.69591893188487364</v>
      </c>
      <c r="M1857" s="2">
        <f t="shared" si="328"/>
        <v>0.69675355345302392</v>
      </c>
    </row>
    <row r="1858" spans="1:13" x14ac:dyDescent="0.3">
      <c r="A1858" t="s">
        <v>1915</v>
      </c>
      <c r="B1858">
        <v>74</v>
      </c>
      <c r="C1858" s="5">
        <f t="shared" si="319"/>
        <v>0.82499999999999574</v>
      </c>
      <c r="D1858" s="5">
        <f t="shared" si="320"/>
        <v>-0.30000000000000071</v>
      </c>
      <c r="E1858" s="5">
        <f t="shared" si="321"/>
        <v>0.125</v>
      </c>
      <c r="F1858" s="5">
        <f t="shared" si="322"/>
        <v>-0.28749999999999787</v>
      </c>
      <c r="G1858" s="2">
        <f t="shared" si="318"/>
        <v>1855</v>
      </c>
      <c r="H1858" s="6">
        <f t="shared" si="323"/>
        <v>5.0556117290192115E-4</v>
      </c>
      <c r="I1858" s="6">
        <f t="shared" si="324"/>
        <v>1.2906930331765055E-3</v>
      </c>
      <c r="J1858" s="6">
        <f t="shared" si="325"/>
        <v>0.93781597573304054</v>
      </c>
      <c r="K1858" s="6">
        <f t="shared" si="326"/>
        <v>0.74335411474116253</v>
      </c>
      <c r="L1858" s="2">
        <f t="shared" si="327"/>
        <v>0.69750517540928392</v>
      </c>
      <c r="M1858" s="2">
        <f t="shared" si="328"/>
        <v>0.69834388627657706</v>
      </c>
    </row>
    <row r="1859" spans="1:13" x14ac:dyDescent="0.3">
      <c r="A1859" t="s">
        <v>1916</v>
      </c>
      <c r="B1859">
        <v>74.25</v>
      </c>
      <c r="C1859" s="5">
        <f t="shared" si="319"/>
        <v>0.39999999999999858</v>
      </c>
      <c r="D1859" s="5">
        <f t="shared" si="320"/>
        <v>-0.27499999999999858</v>
      </c>
      <c r="E1859" s="5">
        <f t="shared" si="321"/>
        <v>0.27499999999999858</v>
      </c>
      <c r="F1859" s="5">
        <f t="shared" si="322"/>
        <v>7.4999999999999289E-2</v>
      </c>
      <c r="G1859" s="2">
        <f t="shared" si="318"/>
        <v>1856</v>
      </c>
      <c r="H1859" s="6">
        <f t="shared" si="323"/>
        <v>5.0556117290192115E-4</v>
      </c>
      <c r="I1859" s="6">
        <f t="shared" si="324"/>
        <v>1.2950534826129127E-3</v>
      </c>
      <c r="J1859" s="6">
        <f t="shared" si="325"/>
        <v>0.93832153690594244</v>
      </c>
      <c r="K1859" s="6">
        <f t="shared" si="326"/>
        <v>0.74464916822377547</v>
      </c>
      <c r="L1859" s="2">
        <f t="shared" si="327"/>
        <v>0.69909681769035237</v>
      </c>
      <c r="M1859" s="2">
        <f t="shared" si="328"/>
        <v>0.69994452986560229</v>
      </c>
    </row>
    <row r="1860" spans="1:13" x14ac:dyDescent="0.3">
      <c r="A1860" t="s">
        <v>1917</v>
      </c>
      <c r="B1860">
        <v>74.8</v>
      </c>
      <c r="C1860" s="5">
        <f t="shared" si="319"/>
        <v>0.27499999999999858</v>
      </c>
      <c r="D1860" s="5">
        <f t="shared" si="320"/>
        <v>-0.19687499999999858</v>
      </c>
      <c r="E1860" s="5">
        <f t="shared" si="321"/>
        <v>0</v>
      </c>
      <c r="F1860" s="5">
        <f t="shared" si="322"/>
        <v>-0.13749999999999929</v>
      </c>
      <c r="G1860" s="2">
        <f t="shared" si="318"/>
        <v>1857</v>
      </c>
      <c r="H1860" s="6">
        <f t="shared" si="323"/>
        <v>5.0556117290192115E-4</v>
      </c>
      <c r="I1860" s="6">
        <f t="shared" si="324"/>
        <v>1.3046464713730084E-3</v>
      </c>
      <c r="J1860" s="6">
        <f t="shared" si="325"/>
        <v>0.93882709807884435</v>
      </c>
      <c r="K1860" s="6">
        <f t="shared" si="326"/>
        <v>0.74595381469514843</v>
      </c>
      <c r="L1860" s="2">
        <f t="shared" si="327"/>
        <v>0.70069878043657807</v>
      </c>
      <c r="M1860" s="2">
        <f t="shared" si="328"/>
        <v>0.70154649261182811</v>
      </c>
    </row>
    <row r="1861" spans="1:13" x14ac:dyDescent="0.3">
      <c r="A1861" t="s">
        <v>1918</v>
      </c>
      <c r="B1861">
        <v>74.8</v>
      </c>
      <c r="C1861" s="5">
        <f t="shared" si="319"/>
        <v>6.2500000000014211E-3</v>
      </c>
      <c r="D1861" s="5">
        <f t="shared" si="320"/>
        <v>-9.7999999999995424E-2</v>
      </c>
      <c r="E1861" s="5">
        <f t="shared" si="321"/>
        <v>6.2500000000014211E-3</v>
      </c>
      <c r="F1861" s="5">
        <f t="shared" si="322"/>
        <v>3.1250000000007105E-3</v>
      </c>
      <c r="G1861" s="2">
        <f t="shared" si="318"/>
        <v>1858</v>
      </c>
      <c r="H1861" s="6">
        <f t="shared" si="323"/>
        <v>5.0556117290192115E-4</v>
      </c>
      <c r="I1861" s="6">
        <f t="shared" si="324"/>
        <v>1.3046464713730084E-3</v>
      </c>
      <c r="J1861" s="6">
        <f t="shared" si="325"/>
        <v>0.93933265925174625</v>
      </c>
      <c r="K1861" s="6">
        <f t="shared" si="326"/>
        <v>0.74725846116652139</v>
      </c>
      <c r="L1861" s="2">
        <f t="shared" si="327"/>
        <v>0.70230206234000447</v>
      </c>
      <c r="M1861" s="2">
        <f t="shared" si="328"/>
        <v>0.70314997931088274</v>
      </c>
    </row>
    <row r="1862" spans="1:13" x14ac:dyDescent="0.3">
      <c r="A1862" t="s">
        <v>1919</v>
      </c>
      <c r="B1862">
        <v>74.8125</v>
      </c>
      <c r="C1862" s="5">
        <f t="shared" si="319"/>
        <v>7.9000000000007731E-2</v>
      </c>
      <c r="D1862" s="5">
        <f t="shared" si="320"/>
        <v>0.14374999999999716</v>
      </c>
      <c r="E1862" s="5">
        <f t="shared" si="321"/>
        <v>7.275000000000631E-2</v>
      </c>
      <c r="F1862" s="5">
        <f t="shared" si="322"/>
        <v>3.3250000000002444E-2</v>
      </c>
      <c r="G1862" s="2">
        <f t="shared" ref="G1862:G1925" si="329">G1861+1</f>
        <v>1859</v>
      </c>
      <c r="H1862" s="6">
        <f t="shared" si="323"/>
        <v>5.0556117290192115E-4</v>
      </c>
      <c r="I1862" s="6">
        <f t="shared" si="324"/>
        <v>1.3048644938448287E-3</v>
      </c>
      <c r="J1862" s="6">
        <f t="shared" si="325"/>
        <v>0.93983822042464815</v>
      </c>
      <c r="K1862" s="6">
        <f t="shared" si="326"/>
        <v>0.74856332566036621</v>
      </c>
      <c r="L1862" s="2">
        <f t="shared" si="327"/>
        <v>0.70390686841670713</v>
      </c>
      <c r="M1862" s="2">
        <f t="shared" si="328"/>
        <v>0.70475717049170183</v>
      </c>
    </row>
    <row r="1863" spans="1:13" x14ac:dyDescent="0.3">
      <c r="A1863" t="s">
        <v>1920</v>
      </c>
      <c r="B1863">
        <v>74.958000000000013</v>
      </c>
      <c r="C1863" s="5">
        <f t="shared" si="319"/>
        <v>0.29374999999999574</v>
      </c>
      <c r="D1863" s="5">
        <f t="shared" si="320"/>
        <v>0.12099999999999156</v>
      </c>
      <c r="E1863" s="5">
        <f t="shared" si="321"/>
        <v>0.22099999999998943</v>
      </c>
      <c r="F1863" s="5">
        <f t="shared" si="322"/>
        <v>7.4124999999991559E-2</v>
      </c>
      <c r="G1863" s="2">
        <f t="shared" si="329"/>
        <v>1860</v>
      </c>
      <c r="H1863" s="6">
        <f t="shared" si="323"/>
        <v>5.0556117290192115E-4</v>
      </c>
      <c r="I1863" s="6">
        <f t="shared" si="324"/>
        <v>1.3074022754168179E-3</v>
      </c>
      <c r="J1863" s="6">
        <f t="shared" si="325"/>
        <v>0.94034378159755005</v>
      </c>
      <c r="K1863" s="6">
        <f t="shared" si="326"/>
        <v>0.74987072793578302</v>
      </c>
      <c r="L1863" s="2">
        <f t="shared" si="327"/>
        <v>0.70551538154118187</v>
      </c>
      <c r="M1863" s="2">
        <f t="shared" si="328"/>
        <v>0.70637293298461057</v>
      </c>
    </row>
    <row r="1864" spans="1:13" x14ac:dyDescent="0.3">
      <c r="A1864" t="s">
        <v>1921</v>
      </c>
      <c r="B1864">
        <v>75.399999999999991</v>
      </c>
      <c r="C1864" s="5">
        <f t="shared" si="319"/>
        <v>0.32099999999999085</v>
      </c>
      <c r="D1864" s="5">
        <f t="shared" si="320"/>
        <v>-5.2624999999995481E-2</v>
      </c>
      <c r="E1864" s="5">
        <f t="shared" si="321"/>
        <v>0.10000000000000142</v>
      </c>
      <c r="F1864" s="5">
        <f t="shared" si="322"/>
        <v>-6.0499999999994003E-2</v>
      </c>
      <c r="G1864" s="2">
        <f t="shared" si="329"/>
        <v>1861</v>
      </c>
      <c r="H1864" s="6">
        <f t="shared" si="323"/>
        <v>5.0556117290192115E-4</v>
      </c>
      <c r="I1864" s="6">
        <f t="shared" si="324"/>
        <v>1.3151115500203852E-3</v>
      </c>
      <c r="J1864" s="6">
        <f t="shared" si="325"/>
        <v>0.94084934277045196</v>
      </c>
      <c r="K1864" s="6">
        <f t="shared" si="326"/>
        <v>0.75118583948580342</v>
      </c>
      <c r="L1864" s="2">
        <f t="shared" si="327"/>
        <v>0.70713247377276611</v>
      </c>
      <c r="M1864" s="2">
        <f t="shared" si="328"/>
        <v>0.70799330723698406</v>
      </c>
    </row>
    <row r="1865" spans="1:13" x14ac:dyDescent="0.3">
      <c r="A1865" t="s">
        <v>1922</v>
      </c>
      <c r="B1865">
        <v>75.599999999999994</v>
      </c>
      <c r="C1865" s="5">
        <f t="shared" si="319"/>
        <v>0.18850000000000477</v>
      </c>
      <c r="D1865" s="5">
        <f t="shared" si="320"/>
        <v>6.4500000000005997E-2</v>
      </c>
      <c r="E1865" s="5">
        <f t="shared" si="321"/>
        <v>8.8500000000003354E-2</v>
      </c>
      <c r="F1865" s="5">
        <f t="shared" si="322"/>
        <v>-5.7499999999990337E-3</v>
      </c>
      <c r="G1865" s="2">
        <f t="shared" si="329"/>
        <v>1862</v>
      </c>
      <c r="H1865" s="6">
        <f t="shared" si="323"/>
        <v>5.0556117290192115E-4</v>
      </c>
      <c r="I1865" s="6">
        <f t="shared" si="324"/>
        <v>1.318599909569511E-3</v>
      </c>
      <c r="J1865" s="6">
        <f t="shared" si="325"/>
        <v>0.94135490394335386</v>
      </c>
      <c r="K1865" s="6">
        <f t="shared" si="326"/>
        <v>0.75250443939537293</v>
      </c>
      <c r="L1865" s="2">
        <f t="shared" si="327"/>
        <v>0.70875418129097323</v>
      </c>
      <c r="M1865" s="2">
        <f t="shared" si="328"/>
        <v>0.70961792090435705</v>
      </c>
    </row>
    <row r="1866" spans="1:13" x14ac:dyDescent="0.3">
      <c r="A1866" t="s">
        <v>1923</v>
      </c>
      <c r="B1866">
        <v>75.777000000000001</v>
      </c>
      <c r="C1866" s="5">
        <f t="shared" si="319"/>
        <v>0.45000000000000284</v>
      </c>
      <c r="D1866" s="5">
        <f t="shared" si="320"/>
        <v>0.13749999999999574</v>
      </c>
      <c r="E1866" s="5">
        <f t="shared" si="321"/>
        <v>0.36149999999999949</v>
      </c>
      <c r="F1866" s="5">
        <f t="shared" si="322"/>
        <v>0.13649999999999807</v>
      </c>
      <c r="G1866" s="2">
        <f t="shared" si="329"/>
        <v>1863</v>
      </c>
      <c r="H1866" s="6">
        <f t="shared" si="323"/>
        <v>5.0556117290192115E-4</v>
      </c>
      <c r="I1866" s="6">
        <f t="shared" si="324"/>
        <v>1.3216871077704874E-3</v>
      </c>
      <c r="J1866" s="6">
        <f t="shared" si="325"/>
        <v>0.94186046511625576</v>
      </c>
      <c r="K1866" s="6">
        <f t="shared" si="326"/>
        <v>0.7538261265031434</v>
      </c>
      <c r="L1866" s="2">
        <f t="shared" si="327"/>
        <v>0.71038013134571509</v>
      </c>
      <c r="M1866" s="2">
        <f t="shared" si="328"/>
        <v>0.71125574821492887</v>
      </c>
    </row>
    <row r="1867" spans="1:13" x14ac:dyDescent="0.3">
      <c r="A1867" t="s">
        <v>1924</v>
      </c>
      <c r="B1867">
        <v>76.5</v>
      </c>
      <c r="C1867" s="5">
        <f t="shared" si="319"/>
        <v>0.46349999999999625</v>
      </c>
      <c r="D1867" s="5">
        <f t="shared" si="320"/>
        <v>0.14999999999999858</v>
      </c>
      <c r="E1867" s="5">
        <f t="shared" si="321"/>
        <v>0.10199999999999676</v>
      </c>
      <c r="F1867" s="5">
        <f t="shared" si="322"/>
        <v>-0.12975000000000136</v>
      </c>
      <c r="G1867" s="2">
        <f t="shared" si="329"/>
        <v>1864</v>
      </c>
      <c r="H1867" s="6">
        <f t="shared" si="323"/>
        <v>5.0556117290192115E-4</v>
      </c>
      <c r="I1867" s="6">
        <f t="shared" si="324"/>
        <v>1.3342975275405767E-3</v>
      </c>
      <c r="J1867" s="6">
        <f t="shared" si="325"/>
        <v>0.94236602628915767</v>
      </c>
      <c r="K1867" s="6">
        <f t="shared" si="326"/>
        <v>0.75516042403068395</v>
      </c>
      <c r="L1867" s="2">
        <f t="shared" si="327"/>
        <v>0.71201930779433298</v>
      </c>
      <c r="M1867" s="2">
        <f t="shared" si="328"/>
        <v>0.71289827772130399</v>
      </c>
    </row>
    <row r="1868" spans="1:13" x14ac:dyDescent="0.3">
      <c r="A1868" t="s">
        <v>1925</v>
      </c>
      <c r="B1868">
        <v>76.703999999999994</v>
      </c>
      <c r="C1868" s="5">
        <f t="shared" si="319"/>
        <v>0.75</v>
      </c>
      <c r="D1868" s="5">
        <f t="shared" si="320"/>
        <v>0.16725000000000279</v>
      </c>
      <c r="E1868" s="5">
        <f t="shared" si="321"/>
        <v>0.64800000000000324</v>
      </c>
      <c r="F1868" s="5">
        <f t="shared" si="322"/>
        <v>0.27300000000000324</v>
      </c>
      <c r="G1868" s="2">
        <f t="shared" si="329"/>
        <v>1865</v>
      </c>
      <c r="H1868" s="6">
        <f t="shared" si="323"/>
        <v>5.0556117290192115E-4</v>
      </c>
      <c r="I1868" s="6">
        <f t="shared" si="324"/>
        <v>1.3378556542806847E-3</v>
      </c>
      <c r="J1868" s="6">
        <f t="shared" si="325"/>
        <v>0.94287158746205957</v>
      </c>
      <c r="K1868" s="6">
        <f t="shared" si="326"/>
        <v>0.75649827968496464</v>
      </c>
      <c r="L1868" s="2">
        <f t="shared" si="327"/>
        <v>0.71366319003645551</v>
      </c>
      <c r="M1868" s="2">
        <f t="shared" si="328"/>
        <v>0.7145634731701116</v>
      </c>
    </row>
    <row r="1869" spans="1:13" x14ac:dyDescent="0.3">
      <c r="A1869" t="s">
        <v>1926</v>
      </c>
      <c r="B1869">
        <v>78</v>
      </c>
      <c r="C1869" s="5">
        <f t="shared" si="319"/>
        <v>0.79800000000000182</v>
      </c>
      <c r="D1869" s="5">
        <f t="shared" si="320"/>
        <v>-0.10200000000000031</v>
      </c>
      <c r="E1869" s="5">
        <f t="shared" si="321"/>
        <v>0.14999999999999858</v>
      </c>
      <c r="F1869" s="5">
        <f t="shared" si="322"/>
        <v>-0.24900000000000233</v>
      </c>
      <c r="G1869" s="2">
        <f t="shared" si="329"/>
        <v>1866</v>
      </c>
      <c r="H1869" s="6">
        <f t="shared" si="323"/>
        <v>5.0556117290192115E-4</v>
      </c>
      <c r="I1869" s="6">
        <f t="shared" si="324"/>
        <v>1.3604602241590194E-3</v>
      </c>
      <c r="J1869" s="6">
        <f t="shared" si="325"/>
        <v>0.94337714863496147</v>
      </c>
      <c r="K1869" s="6">
        <f t="shared" si="326"/>
        <v>0.75785873990912367</v>
      </c>
      <c r="L1869" s="2">
        <f t="shared" si="327"/>
        <v>0.71532976107699642</v>
      </c>
      <c r="M1869" s="2">
        <f t="shared" si="328"/>
        <v>0.71623498046867973</v>
      </c>
    </row>
    <row r="1870" spans="1:13" x14ac:dyDescent="0.3">
      <c r="A1870" t="s">
        <v>1927</v>
      </c>
      <c r="B1870">
        <v>78.3</v>
      </c>
      <c r="C1870" s="5">
        <f t="shared" si="319"/>
        <v>0.54599999999999937</v>
      </c>
      <c r="D1870" s="5">
        <f t="shared" si="320"/>
        <v>-0.17399999999999949</v>
      </c>
      <c r="E1870" s="5">
        <f t="shared" si="321"/>
        <v>0.3960000000000008</v>
      </c>
      <c r="F1870" s="5">
        <f t="shared" si="322"/>
        <v>0.12300000000000111</v>
      </c>
      <c r="G1870" s="2">
        <f t="shared" si="329"/>
        <v>1867</v>
      </c>
      <c r="H1870" s="6">
        <f t="shared" si="323"/>
        <v>5.0556117290192115E-4</v>
      </c>
      <c r="I1870" s="6">
        <f t="shared" si="324"/>
        <v>1.3656927634827078E-3</v>
      </c>
      <c r="J1870" s="6">
        <f t="shared" si="325"/>
        <v>0.94388270980786337</v>
      </c>
      <c r="K1870" s="6">
        <f t="shared" si="326"/>
        <v>0.75922443267260642</v>
      </c>
      <c r="L1870" s="2">
        <f t="shared" si="327"/>
        <v>0.71700264925803525</v>
      </c>
      <c r="M1870" s="2">
        <f t="shared" si="328"/>
        <v>0.71792090735468406</v>
      </c>
    </row>
    <row r="1871" spans="1:13" x14ac:dyDescent="0.3">
      <c r="A1871" t="s">
        <v>1928</v>
      </c>
      <c r="B1871">
        <v>79.091999999999999</v>
      </c>
      <c r="C1871" s="5">
        <f t="shared" si="319"/>
        <v>0.45000000000000284</v>
      </c>
      <c r="D1871" s="5">
        <f t="shared" si="320"/>
        <v>-0.20100000000000051</v>
      </c>
      <c r="E1871" s="5">
        <f t="shared" si="321"/>
        <v>5.4000000000002046E-2</v>
      </c>
      <c r="F1871" s="5">
        <f t="shared" si="322"/>
        <v>-0.17099999999999937</v>
      </c>
      <c r="G1871" s="2">
        <f t="shared" si="329"/>
        <v>1868</v>
      </c>
      <c r="H1871" s="6">
        <f t="shared" si="323"/>
        <v>5.0556117290192115E-4</v>
      </c>
      <c r="I1871" s="6">
        <f t="shared" si="324"/>
        <v>1.3795066672972456E-3</v>
      </c>
      <c r="J1871" s="6">
        <f t="shared" si="325"/>
        <v>0.94438827098076528</v>
      </c>
      <c r="K1871" s="6">
        <f t="shared" si="326"/>
        <v>0.76060393933990367</v>
      </c>
      <c r="L1871" s="2">
        <f t="shared" si="327"/>
        <v>0.71868997099405696</v>
      </c>
      <c r="M1871" s="2">
        <f t="shared" si="328"/>
        <v>0.71961000804826114</v>
      </c>
    </row>
    <row r="1872" spans="1:13" x14ac:dyDescent="0.3">
      <c r="A1872" t="s">
        <v>1929</v>
      </c>
      <c r="B1872">
        <v>79.2</v>
      </c>
      <c r="C1872" s="5">
        <f t="shared" si="319"/>
        <v>0.14399999999999835</v>
      </c>
      <c r="D1872" s="5">
        <f t="shared" si="320"/>
        <v>-8.7500000000002132E-2</v>
      </c>
      <c r="E1872" s="5">
        <f t="shared" si="321"/>
        <v>8.9999999999996305E-2</v>
      </c>
      <c r="F1872" s="5">
        <f t="shared" si="322"/>
        <v>1.7999999999997129E-2</v>
      </c>
      <c r="G1872" s="2">
        <f t="shared" si="329"/>
        <v>1869</v>
      </c>
      <c r="H1872" s="6">
        <f t="shared" si="323"/>
        <v>5.0556117290192115E-4</v>
      </c>
      <c r="I1872" s="6">
        <f t="shared" si="324"/>
        <v>1.3813903814537737E-3</v>
      </c>
      <c r="J1872" s="6">
        <f t="shared" si="325"/>
        <v>0.94489383215366718</v>
      </c>
      <c r="K1872" s="6">
        <f t="shared" si="326"/>
        <v>0.76198532972135746</v>
      </c>
      <c r="L1872" s="2">
        <f t="shared" si="327"/>
        <v>0.72038046844231707</v>
      </c>
      <c r="M1872" s="2">
        <f t="shared" si="328"/>
        <v>0.72130347201300127</v>
      </c>
    </row>
    <row r="1873" spans="1:13" x14ac:dyDescent="0.3">
      <c r="A1873" t="s">
        <v>1930</v>
      </c>
      <c r="B1873">
        <v>79.38</v>
      </c>
      <c r="C1873" s="5">
        <f t="shared" si="319"/>
        <v>0.27499999999999858</v>
      </c>
      <c r="D1873" s="5">
        <f t="shared" si="320"/>
        <v>3.3000000000001251E-2</v>
      </c>
      <c r="E1873" s="5">
        <f t="shared" si="321"/>
        <v>0.18500000000000227</v>
      </c>
      <c r="F1873" s="5">
        <f t="shared" si="322"/>
        <v>4.7500000000002984E-2</v>
      </c>
      <c r="G1873" s="2">
        <f t="shared" si="329"/>
        <v>1870</v>
      </c>
      <c r="H1873" s="6">
        <f t="shared" si="323"/>
        <v>5.0556117290192115E-4</v>
      </c>
      <c r="I1873" s="6">
        <f t="shared" si="324"/>
        <v>1.3845299050479867E-3</v>
      </c>
      <c r="J1873" s="6">
        <f t="shared" si="325"/>
        <v>0.94539939332656908</v>
      </c>
      <c r="K1873" s="6">
        <f t="shared" si="326"/>
        <v>0.76336985962640547</v>
      </c>
      <c r="L1873" s="2">
        <f t="shared" si="327"/>
        <v>0.7220753323361826</v>
      </c>
      <c r="M1873" s="2">
        <f t="shared" si="328"/>
        <v>0.72300443700891937</v>
      </c>
    </row>
    <row r="1874" spans="1:13" x14ac:dyDescent="0.3">
      <c r="A1874" t="s">
        <v>1931</v>
      </c>
      <c r="B1874">
        <v>79.75</v>
      </c>
      <c r="C1874" s="5">
        <f t="shared" si="319"/>
        <v>0.21000000000000085</v>
      </c>
      <c r="D1874" s="5">
        <f t="shared" si="320"/>
        <v>0.11250000000000071</v>
      </c>
      <c r="E1874" s="5">
        <f t="shared" si="321"/>
        <v>2.4999999999998579E-2</v>
      </c>
      <c r="F1874" s="5">
        <f t="shared" si="322"/>
        <v>-8.0000000000001847E-2</v>
      </c>
      <c r="G1874" s="2">
        <f t="shared" si="329"/>
        <v>1871</v>
      </c>
      <c r="H1874" s="6">
        <f t="shared" si="323"/>
        <v>5.0556117290192115E-4</v>
      </c>
      <c r="I1874" s="6">
        <f t="shared" si="324"/>
        <v>1.3909833702138693E-3</v>
      </c>
      <c r="J1874" s="6">
        <f t="shared" si="325"/>
        <v>0.94590495449947098</v>
      </c>
      <c r="K1874" s="6">
        <f t="shared" si="326"/>
        <v>0.76476084299661928</v>
      </c>
      <c r="L1874" s="2">
        <f t="shared" si="327"/>
        <v>0.72377770378646911</v>
      </c>
      <c r="M1874" s="2">
        <f t="shared" si="328"/>
        <v>0.72470763337335098</v>
      </c>
    </row>
    <row r="1875" spans="1:13" x14ac:dyDescent="0.3">
      <c r="A1875" t="s">
        <v>1932</v>
      </c>
      <c r="B1875">
        <v>79.8</v>
      </c>
      <c r="C1875" s="5">
        <f t="shared" si="319"/>
        <v>0.5</v>
      </c>
      <c r="D1875" s="5">
        <f t="shared" si="320"/>
        <v>0.34499999999999886</v>
      </c>
      <c r="E1875" s="5">
        <f t="shared" si="321"/>
        <v>0.47500000000000142</v>
      </c>
      <c r="F1875" s="5">
        <f t="shared" si="322"/>
        <v>0.22500000000000142</v>
      </c>
      <c r="G1875" s="2">
        <f t="shared" si="329"/>
        <v>1872</v>
      </c>
      <c r="H1875" s="6">
        <f t="shared" si="323"/>
        <v>5.0556117290192115E-4</v>
      </c>
      <c r="I1875" s="6">
        <f t="shared" si="324"/>
        <v>1.3918554601011505E-3</v>
      </c>
      <c r="J1875" s="6">
        <f t="shared" si="325"/>
        <v>0.94641051567237289</v>
      </c>
      <c r="K1875" s="6">
        <f t="shared" si="326"/>
        <v>0.7661526984567204</v>
      </c>
      <c r="L1875" s="2">
        <f t="shared" si="327"/>
        <v>0.72548230748705855</v>
      </c>
      <c r="M1875" s="2">
        <f t="shared" si="328"/>
        <v>0.72642791881969926</v>
      </c>
    </row>
    <row r="1876" spans="1:13" x14ac:dyDescent="0.3">
      <c r="A1876" t="s">
        <v>1933</v>
      </c>
      <c r="B1876">
        <v>80.75</v>
      </c>
      <c r="C1876" s="5">
        <f t="shared" si="319"/>
        <v>0.89999999999999858</v>
      </c>
      <c r="D1876" s="5">
        <f t="shared" si="320"/>
        <v>-3.7500000000001421E-2</v>
      </c>
      <c r="E1876" s="5">
        <f t="shared" si="321"/>
        <v>0.42499999999999716</v>
      </c>
      <c r="F1876" s="5">
        <f t="shared" si="322"/>
        <v>-2.5000000000002132E-2</v>
      </c>
      <c r="G1876" s="2">
        <f t="shared" si="329"/>
        <v>1873</v>
      </c>
      <c r="H1876" s="6">
        <f t="shared" si="323"/>
        <v>5.0556117290192115E-4</v>
      </c>
      <c r="I1876" s="6">
        <f t="shared" si="324"/>
        <v>1.4084251679594977E-3</v>
      </c>
      <c r="J1876" s="6">
        <f t="shared" si="325"/>
        <v>0.94691607684527479</v>
      </c>
      <c r="K1876" s="6">
        <f t="shared" si="326"/>
        <v>0.76756112362467988</v>
      </c>
      <c r="L1876" s="2">
        <f t="shared" si="327"/>
        <v>0.72720401702356641</v>
      </c>
      <c r="M1876" s="2">
        <f t="shared" si="328"/>
        <v>0.72816366688709744</v>
      </c>
    </row>
    <row r="1877" spans="1:13" x14ac:dyDescent="0.3">
      <c r="A1877" t="s">
        <v>1934</v>
      </c>
      <c r="B1877">
        <v>81.599999999999994</v>
      </c>
      <c r="C1877" s="5">
        <f t="shared" si="319"/>
        <v>0.42499999999999716</v>
      </c>
      <c r="D1877" s="5">
        <f t="shared" si="320"/>
        <v>-0.44999999999999929</v>
      </c>
      <c r="E1877" s="5">
        <f t="shared" si="321"/>
        <v>0</v>
      </c>
      <c r="F1877" s="5">
        <f t="shared" si="322"/>
        <v>-0.21249999999999858</v>
      </c>
      <c r="G1877" s="2">
        <f t="shared" si="329"/>
        <v>1874</v>
      </c>
      <c r="H1877" s="6">
        <f t="shared" si="323"/>
        <v>5.0556117290192115E-4</v>
      </c>
      <c r="I1877" s="6">
        <f t="shared" si="324"/>
        <v>1.4232506960432816E-3</v>
      </c>
      <c r="J1877" s="6">
        <f t="shared" si="325"/>
        <v>0.94742163801817669</v>
      </c>
      <c r="K1877" s="6">
        <f t="shared" si="326"/>
        <v>0.7689843743207232</v>
      </c>
      <c r="L1877" s="2">
        <f t="shared" si="327"/>
        <v>0.72894120417154717</v>
      </c>
      <c r="M1877" s="2">
        <f t="shared" si="328"/>
        <v>0.72990085403507821</v>
      </c>
    </row>
    <row r="1878" spans="1:13" x14ac:dyDescent="0.3">
      <c r="A1878" t="s">
        <v>1935</v>
      </c>
      <c r="B1878">
        <v>81.599999999999994</v>
      </c>
      <c r="C1878" s="5">
        <f t="shared" si="319"/>
        <v>0</v>
      </c>
      <c r="D1878" s="5">
        <f t="shared" si="320"/>
        <v>-0.21249999999999858</v>
      </c>
      <c r="E1878" s="5">
        <f t="shared" si="321"/>
        <v>0</v>
      </c>
      <c r="F1878" s="5">
        <f t="shared" si="322"/>
        <v>0</v>
      </c>
      <c r="G1878" s="2">
        <f t="shared" si="329"/>
        <v>1875</v>
      </c>
      <c r="H1878" s="6">
        <f t="shared" si="323"/>
        <v>5.0556117290192115E-4</v>
      </c>
      <c r="I1878" s="6">
        <f t="shared" si="324"/>
        <v>1.4232506960432816E-3</v>
      </c>
      <c r="J1878" s="6">
        <f t="shared" si="325"/>
        <v>0.9479271991910786</v>
      </c>
      <c r="K1878" s="6">
        <f t="shared" si="326"/>
        <v>0.77040762501676652</v>
      </c>
      <c r="L1878" s="2">
        <f t="shared" si="327"/>
        <v>0.73067983040011031</v>
      </c>
      <c r="M1878" s="2">
        <f t="shared" si="328"/>
        <v>0.73163948026364134</v>
      </c>
    </row>
    <row r="1879" spans="1:13" x14ac:dyDescent="0.3">
      <c r="A1879" t="s">
        <v>1936</v>
      </c>
      <c r="B1879">
        <v>81.599999999999994</v>
      </c>
      <c r="C1879" s="5">
        <f t="shared" si="319"/>
        <v>0</v>
      </c>
      <c r="D1879" s="5">
        <f t="shared" si="320"/>
        <v>3.5527136788005009E-15</v>
      </c>
      <c r="E1879" s="5">
        <f t="shared" si="321"/>
        <v>0</v>
      </c>
      <c r="F1879" s="5">
        <f t="shared" si="322"/>
        <v>0</v>
      </c>
      <c r="G1879" s="2">
        <f t="shared" si="329"/>
        <v>1876</v>
      </c>
      <c r="H1879" s="6">
        <f t="shared" si="323"/>
        <v>5.0556117290192115E-4</v>
      </c>
      <c r="I1879" s="6">
        <f t="shared" si="324"/>
        <v>1.4232506960432816E-3</v>
      </c>
      <c r="J1879" s="6">
        <f t="shared" si="325"/>
        <v>0.9484327603639805</v>
      </c>
      <c r="K1879" s="6">
        <f t="shared" si="326"/>
        <v>0.77183087571280984</v>
      </c>
      <c r="L1879" s="2">
        <f t="shared" si="327"/>
        <v>0.73241989570925581</v>
      </c>
      <c r="M1879" s="2">
        <f t="shared" si="328"/>
        <v>0.73337954557278695</v>
      </c>
    </row>
    <row r="1880" spans="1:13" x14ac:dyDescent="0.3">
      <c r="A1880" t="s">
        <v>1937</v>
      </c>
      <c r="B1880">
        <v>81.599999999999994</v>
      </c>
      <c r="C1880" s="5">
        <f t="shared" si="319"/>
        <v>7.1054273576010019E-15</v>
      </c>
      <c r="D1880" s="5">
        <f t="shared" si="320"/>
        <v>0.44375000000000142</v>
      </c>
      <c r="E1880" s="5">
        <f t="shared" si="321"/>
        <v>7.1054273576010019E-15</v>
      </c>
      <c r="F1880" s="5">
        <f t="shared" si="322"/>
        <v>3.5527136788005009E-15</v>
      </c>
      <c r="G1880" s="2">
        <f t="shared" si="329"/>
        <v>1877</v>
      </c>
      <c r="H1880" s="6">
        <f t="shared" si="323"/>
        <v>5.0556117290192115E-4</v>
      </c>
      <c r="I1880" s="6">
        <f t="shared" si="324"/>
        <v>1.4232506960432816E-3</v>
      </c>
      <c r="J1880" s="6">
        <f t="shared" si="325"/>
        <v>0.9489383215368824</v>
      </c>
      <c r="K1880" s="6">
        <f t="shared" si="326"/>
        <v>0.77325412640885316</v>
      </c>
      <c r="L1880" s="2">
        <f t="shared" si="327"/>
        <v>0.7341614000989839</v>
      </c>
      <c r="M1880" s="2">
        <f t="shared" si="328"/>
        <v>0.73512104996251493</v>
      </c>
    </row>
    <row r="1881" spans="1:13" x14ac:dyDescent="0.3">
      <c r="A1881" t="s">
        <v>1938</v>
      </c>
      <c r="B1881">
        <v>81.600000000000009</v>
      </c>
      <c r="C1881" s="5">
        <f t="shared" si="319"/>
        <v>0.88750000000000284</v>
      </c>
      <c r="D1881" s="5">
        <f t="shared" si="320"/>
        <v>0.53437499999999361</v>
      </c>
      <c r="E1881" s="5">
        <f t="shared" si="321"/>
        <v>0.88749999999999574</v>
      </c>
      <c r="F1881" s="5">
        <f t="shared" si="322"/>
        <v>0.44374999999999432</v>
      </c>
      <c r="G1881" s="2">
        <f t="shared" si="329"/>
        <v>1878</v>
      </c>
      <c r="H1881" s="6">
        <f t="shared" si="323"/>
        <v>5.0556117290192115E-4</v>
      </c>
      <c r="I1881" s="6">
        <f t="shared" si="324"/>
        <v>1.4232506960432819E-3</v>
      </c>
      <c r="J1881" s="6">
        <f t="shared" si="325"/>
        <v>0.9494438827097843</v>
      </c>
      <c r="K1881" s="6">
        <f t="shared" si="326"/>
        <v>0.77467737710489648</v>
      </c>
      <c r="L1881" s="2">
        <f t="shared" si="327"/>
        <v>0.73590434356929435</v>
      </c>
      <c r="M1881" s="2">
        <f t="shared" si="328"/>
        <v>0.73689338744733257</v>
      </c>
    </row>
    <row r="1882" spans="1:13" x14ac:dyDescent="0.3">
      <c r="A1882" t="s">
        <v>1939</v>
      </c>
      <c r="B1882">
        <v>83.375</v>
      </c>
      <c r="C1882" s="5">
        <f t="shared" si="319"/>
        <v>1.0687499999999943</v>
      </c>
      <c r="D1882" s="5">
        <f t="shared" si="320"/>
        <v>-0.25000000000000355</v>
      </c>
      <c r="E1882" s="5">
        <f t="shared" si="321"/>
        <v>0.18124999999999858</v>
      </c>
      <c r="F1882" s="5">
        <f t="shared" si="322"/>
        <v>-0.35312499999999858</v>
      </c>
      <c r="G1882" s="2">
        <f t="shared" si="329"/>
        <v>1879</v>
      </c>
      <c r="H1882" s="6">
        <f t="shared" si="323"/>
        <v>5.0556117290192115E-4</v>
      </c>
      <c r="I1882" s="6">
        <f t="shared" si="324"/>
        <v>1.4542098870417722E-3</v>
      </c>
      <c r="J1882" s="6">
        <f t="shared" si="325"/>
        <v>0.94994944388268621</v>
      </c>
      <c r="K1882" s="6">
        <f t="shared" si="326"/>
        <v>0.77613158699193829</v>
      </c>
      <c r="L1882" s="2">
        <f t="shared" si="327"/>
        <v>0.73767815143822435</v>
      </c>
      <c r="M1882" s="2">
        <f t="shared" si="328"/>
        <v>0.73867320151571247</v>
      </c>
    </row>
    <row r="1883" spans="1:13" x14ac:dyDescent="0.3">
      <c r="A1883" t="s">
        <v>1940</v>
      </c>
      <c r="B1883">
        <v>83.737499999999997</v>
      </c>
      <c r="C1883" s="5">
        <f t="shared" ref="C1883:C1946" si="330">IF(AND(ISNUMBER(B1882),ISNUMBER(B1884)),(B1884-B1882)/2,"")</f>
        <v>0.38749999999999574</v>
      </c>
      <c r="D1883" s="5">
        <f t="shared" ref="D1883:D1946" si="331">IF(AND(ISNUMBER(C1882),ISNUMBER(C1884)),(C1884-C1882)/2,"")</f>
        <v>-0.43124999999999858</v>
      </c>
      <c r="E1883" s="5">
        <f t="shared" ref="E1883:E1946" si="332">IF(AND(ISNUMBER(B1883),ISNUMBER(B1884)),(B1884-B1883)/2,"")</f>
        <v>0.20624999999999716</v>
      </c>
      <c r="F1883" s="5">
        <f t="shared" ref="F1883:F1946" si="333">IF(AND(ISNUMBER(E1882),ISNUMBER(E1883)),(E1883-E1882)/2,"")</f>
        <v>1.2499999999999289E-2</v>
      </c>
      <c r="G1883" s="2">
        <f t="shared" si="329"/>
        <v>1880</v>
      </c>
      <c r="H1883" s="6">
        <f t="shared" ref="H1883:H1946" si="334">1/MAX(G:G)</f>
        <v>5.0556117290192115E-4</v>
      </c>
      <c r="I1883" s="6">
        <f t="shared" ref="I1883:I1946" si="335">B1883/SUM(B:B)</f>
        <v>1.4605325387245626E-3</v>
      </c>
      <c r="J1883" s="6">
        <f t="shared" ref="J1883:J1946" si="336">H1883+J1882</f>
        <v>0.95045500505558811</v>
      </c>
      <c r="K1883" s="6">
        <f t="shared" ref="K1883:K1946" si="337">I1883+K1882</f>
        <v>0.77759211953066287</v>
      </c>
      <c r="L1883" s="2">
        <f t="shared" ref="L1883:L1946" si="338">K1883*J1884</f>
        <v>0.73945944228369087</v>
      </c>
      <c r="M1883" s="2">
        <f t="shared" ref="M1883:M1946" si="339">K1884*J1883</f>
        <v>0.7404613306393143</v>
      </c>
    </row>
    <row r="1884" spans="1:13" x14ac:dyDescent="0.3">
      <c r="A1884" t="s">
        <v>1941</v>
      </c>
      <c r="B1884">
        <v>84.149999999999991</v>
      </c>
      <c r="C1884" s="5">
        <f t="shared" si="330"/>
        <v>0.20624999999999716</v>
      </c>
      <c r="D1884" s="5">
        <f t="shared" si="331"/>
        <v>-0.13749999999999574</v>
      </c>
      <c r="E1884" s="5">
        <f t="shared" si="332"/>
        <v>0</v>
      </c>
      <c r="F1884" s="5">
        <f t="shared" si="333"/>
        <v>-0.10312499999999858</v>
      </c>
      <c r="G1884" s="2">
        <f t="shared" si="329"/>
        <v>1881</v>
      </c>
      <c r="H1884" s="6">
        <f t="shared" si="334"/>
        <v>5.0556117290192115E-4</v>
      </c>
      <c r="I1884" s="6">
        <f t="shared" si="335"/>
        <v>1.4677272802946341E-3</v>
      </c>
      <c r="J1884" s="6">
        <f t="shared" si="336"/>
        <v>0.95096056622849001</v>
      </c>
      <c r="K1884" s="6">
        <f t="shared" si="337"/>
        <v>0.77905984681095752</v>
      </c>
      <c r="L1884" s="2">
        <f t="shared" si="338"/>
        <v>0.74124905545914332</v>
      </c>
      <c r="M1884" s="2">
        <f t="shared" si="339"/>
        <v>0.74225094381476686</v>
      </c>
    </row>
    <row r="1885" spans="1:13" x14ac:dyDescent="0.3">
      <c r="A1885" t="s">
        <v>1942</v>
      </c>
      <c r="B1885">
        <v>84.149999999999991</v>
      </c>
      <c r="C1885" s="5">
        <f t="shared" si="330"/>
        <v>0.11250000000000426</v>
      </c>
      <c r="D1885" s="5">
        <f t="shared" si="331"/>
        <v>0.10937500000000355</v>
      </c>
      <c r="E1885" s="5">
        <f t="shared" si="332"/>
        <v>0.11250000000000426</v>
      </c>
      <c r="F1885" s="5">
        <f t="shared" si="333"/>
        <v>5.6250000000002132E-2</v>
      </c>
      <c r="G1885" s="2">
        <f t="shared" si="329"/>
        <v>1882</v>
      </c>
      <c r="H1885" s="6">
        <f t="shared" si="334"/>
        <v>5.0556117290192115E-4</v>
      </c>
      <c r="I1885" s="6">
        <f t="shared" si="335"/>
        <v>1.4677272802946341E-3</v>
      </c>
      <c r="J1885" s="6">
        <f t="shared" si="336"/>
        <v>0.95146612740139191</v>
      </c>
      <c r="K1885" s="6">
        <f t="shared" si="337"/>
        <v>0.78052757409125217</v>
      </c>
      <c r="L1885" s="2">
        <f t="shared" si="338"/>
        <v>0.74304015268644652</v>
      </c>
      <c r="M1885" s="2">
        <f t="shared" si="339"/>
        <v>0.74404577498001512</v>
      </c>
    </row>
    <row r="1886" spans="1:13" x14ac:dyDescent="0.3">
      <c r="A1886" t="s">
        <v>1943</v>
      </c>
      <c r="B1886">
        <v>84.375</v>
      </c>
      <c r="C1886" s="5">
        <f t="shared" si="330"/>
        <v>0.42500000000000426</v>
      </c>
      <c r="D1886" s="5">
        <f t="shared" si="331"/>
        <v>9.9999999999997868E-2</v>
      </c>
      <c r="E1886" s="5">
        <f t="shared" si="332"/>
        <v>0.3125</v>
      </c>
      <c r="F1886" s="5">
        <f t="shared" si="333"/>
        <v>9.9999999999997868E-2</v>
      </c>
      <c r="G1886" s="2">
        <f t="shared" si="329"/>
        <v>1883</v>
      </c>
      <c r="H1886" s="6">
        <f t="shared" si="334"/>
        <v>5.0556117290192115E-4</v>
      </c>
      <c r="I1886" s="6">
        <f t="shared" si="335"/>
        <v>1.4716516847874009E-3</v>
      </c>
      <c r="J1886" s="6">
        <f t="shared" si="336"/>
        <v>0.95197168857429382</v>
      </c>
      <c r="K1886" s="6">
        <f t="shared" si="337"/>
        <v>0.78199922577603953</v>
      </c>
      <c r="L1886" s="2">
        <f t="shared" si="338"/>
        <v>0.74483647187159852</v>
      </c>
      <c r="M1886" s="2">
        <f t="shared" si="339"/>
        <v>0.74585247172619928</v>
      </c>
    </row>
    <row r="1887" spans="1:13" x14ac:dyDescent="0.3">
      <c r="A1887" t="s">
        <v>1944</v>
      </c>
      <c r="B1887">
        <v>85</v>
      </c>
      <c r="C1887" s="5">
        <f t="shared" si="330"/>
        <v>0.3125</v>
      </c>
      <c r="D1887" s="5">
        <f t="shared" si="331"/>
        <v>-0.20000000000000284</v>
      </c>
      <c r="E1887" s="5">
        <f t="shared" si="332"/>
        <v>0</v>
      </c>
      <c r="F1887" s="5">
        <f t="shared" si="333"/>
        <v>-0.15625</v>
      </c>
      <c r="G1887" s="2">
        <f t="shared" si="329"/>
        <v>1884</v>
      </c>
      <c r="H1887" s="6">
        <f t="shared" si="334"/>
        <v>5.0556117290192115E-4</v>
      </c>
      <c r="I1887" s="6">
        <f t="shared" si="335"/>
        <v>1.4825528083784185E-3</v>
      </c>
      <c r="J1887" s="6">
        <f t="shared" si="336"/>
        <v>0.95247724974719572</v>
      </c>
      <c r="K1887" s="6">
        <f t="shared" si="337"/>
        <v>0.78348177858441792</v>
      </c>
      <c r="L1887" s="2">
        <f t="shared" si="338"/>
        <v>0.7466446676600561</v>
      </c>
      <c r="M1887" s="2">
        <f t="shared" si="339"/>
        <v>0.74766066751465698</v>
      </c>
    </row>
    <row r="1888" spans="1:13" x14ac:dyDescent="0.3">
      <c r="A1888" t="s">
        <v>1945</v>
      </c>
      <c r="B1888">
        <v>85</v>
      </c>
      <c r="C1888" s="5">
        <f t="shared" si="330"/>
        <v>2.4999999999998579E-2</v>
      </c>
      <c r="D1888" s="5">
        <f t="shared" si="331"/>
        <v>-3.125E-2</v>
      </c>
      <c r="E1888" s="5">
        <f t="shared" si="332"/>
        <v>2.4999999999998579E-2</v>
      </c>
      <c r="F1888" s="5">
        <f t="shared" si="333"/>
        <v>1.2499999999999289E-2</v>
      </c>
      <c r="G1888" s="2">
        <f t="shared" si="329"/>
        <v>1885</v>
      </c>
      <c r="H1888" s="6">
        <f t="shared" si="334"/>
        <v>5.0556117290192115E-4</v>
      </c>
      <c r="I1888" s="6">
        <f t="shared" si="335"/>
        <v>1.4825528083784185E-3</v>
      </c>
      <c r="J1888" s="6">
        <f t="shared" si="336"/>
        <v>0.95298281092009762</v>
      </c>
      <c r="K1888" s="6">
        <f t="shared" si="337"/>
        <v>0.78496433139279631</v>
      </c>
      <c r="L1888" s="2">
        <f t="shared" si="338"/>
        <v>0.74845436249078712</v>
      </c>
      <c r="M1888" s="2">
        <f t="shared" si="339"/>
        <v>0.74947119343206015</v>
      </c>
    </row>
    <row r="1889" spans="1:13" x14ac:dyDescent="0.3">
      <c r="A1889" t="s">
        <v>1946</v>
      </c>
      <c r="B1889">
        <v>85.05</v>
      </c>
      <c r="C1889" s="5">
        <f t="shared" si="330"/>
        <v>0.25</v>
      </c>
      <c r="D1889" s="5">
        <f t="shared" si="331"/>
        <v>0.16250000000000142</v>
      </c>
      <c r="E1889" s="5">
        <f t="shared" si="332"/>
        <v>0.22500000000000142</v>
      </c>
      <c r="F1889" s="5">
        <f t="shared" si="333"/>
        <v>0.10000000000000142</v>
      </c>
      <c r="G1889" s="2">
        <f t="shared" si="329"/>
        <v>1886</v>
      </c>
      <c r="H1889" s="6">
        <f t="shared" si="334"/>
        <v>5.0556117290192115E-4</v>
      </c>
      <c r="I1889" s="6">
        <f t="shared" si="335"/>
        <v>1.4834248982657E-3</v>
      </c>
      <c r="J1889" s="6">
        <f t="shared" si="336"/>
        <v>0.95348837209299953</v>
      </c>
      <c r="K1889" s="6">
        <f t="shared" si="337"/>
        <v>0.78644775629106201</v>
      </c>
      <c r="L1889" s="2">
        <f t="shared" si="338"/>
        <v>0.75026638833225334</v>
      </c>
      <c r="M1889" s="2">
        <f t="shared" si="339"/>
        <v>0.75129070302162881</v>
      </c>
    </row>
    <row r="1890" spans="1:13" x14ac:dyDescent="0.3">
      <c r="A1890" t="s">
        <v>1947</v>
      </c>
      <c r="B1890">
        <v>85.5</v>
      </c>
      <c r="C1890" s="5">
        <f t="shared" si="330"/>
        <v>0.35000000000000142</v>
      </c>
      <c r="D1890" s="5">
        <f t="shared" si="331"/>
        <v>0</v>
      </c>
      <c r="E1890" s="5">
        <f t="shared" si="332"/>
        <v>0.125</v>
      </c>
      <c r="F1890" s="5">
        <f t="shared" si="333"/>
        <v>-5.0000000000000711E-2</v>
      </c>
      <c r="G1890" s="2">
        <f t="shared" si="329"/>
        <v>1887</v>
      </c>
      <c r="H1890" s="6">
        <f t="shared" si="334"/>
        <v>5.0556117290192115E-4</v>
      </c>
      <c r="I1890" s="6">
        <f t="shared" si="335"/>
        <v>1.4912737072512328E-3</v>
      </c>
      <c r="J1890" s="6">
        <f t="shared" si="336"/>
        <v>0.95399393326590143</v>
      </c>
      <c r="K1890" s="6">
        <f t="shared" si="337"/>
        <v>0.78793902999831322</v>
      </c>
      <c r="L1890" s="2">
        <f t="shared" si="338"/>
        <v>0.75208740578199107</v>
      </c>
      <c r="M1890" s="2">
        <f t="shared" si="339"/>
        <v>0.75311588031367516</v>
      </c>
    </row>
    <row r="1891" spans="1:13" x14ac:dyDescent="0.3">
      <c r="A1891" t="s">
        <v>1948</v>
      </c>
      <c r="B1891">
        <v>85.75</v>
      </c>
      <c r="C1891" s="5">
        <f t="shared" si="330"/>
        <v>0.25</v>
      </c>
      <c r="D1891" s="5">
        <f t="shared" si="331"/>
        <v>6.25E-2</v>
      </c>
      <c r="E1891" s="5">
        <f t="shared" si="332"/>
        <v>0.125</v>
      </c>
      <c r="F1891" s="5">
        <f t="shared" si="333"/>
        <v>0</v>
      </c>
      <c r="G1891" s="2">
        <f t="shared" si="329"/>
        <v>1888</v>
      </c>
      <c r="H1891" s="6">
        <f t="shared" si="334"/>
        <v>5.0556117290192115E-4</v>
      </c>
      <c r="I1891" s="6">
        <f t="shared" si="335"/>
        <v>1.4956341566876399E-3</v>
      </c>
      <c r="J1891" s="6">
        <f t="shared" si="336"/>
        <v>0.95449949443880333</v>
      </c>
      <c r="K1891" s="6">
        <f t="shared" si="337"/>
        <v>0.78943466415500085</v>
      </c>
      <c r="L1891" s="2">
        <f t="shared" si="338"/>
        <v>0.75391409534315446</v>
      </c>
      <c r="M1891" s="2">
        <f t="shared" si="339"/>
        <v>0.75494673192162109</v>
      </c>
    </row>
    <row r="1892" spans="1:13" x14ac:dyDescent="0.3">
      <c r="A1892" t="s">
        <v>1949</v>
      </c>
      <c r="B1892">
        <v>86</v>
      </c>
      <c r="C1892" s="5">
        <f t="shared" si="330"/>
        <v>0.47500000000000142</v>
      </c>
      <c r="D1892" s="5">
        <f t="shared" si="331"/>
        <v>5.0000000000000711E-2</v>
      </c>
      <c r="E1892" s="5">
        <f t="shared" si="332"/>
        <v>0.35000000000000142</v>
      </c>
      <c r="F1892" s="5">
        <f t="shared" si="333"/>
        <v>0.11250000000000071</v>
      </c>
      <c r="G1892" s="2">
        <f t="shared" si="329"/>
        <v>1889</v>
      </c>
      <c r="H1892" s="6">
        <f t="shared" si="334"/>
        <v>5.0556117290192115E-4</v>
      </c>
      <c r="I1892" s="6">
        <f t="shared" si="335"/>
        <v>1.4999946061240469E-3</v>
      </c>
      <c r="J1892" s="6">
        <f t="shared" si="336"/>
        <v>0.95500505561170523</v>
      </c>
      <c r="K1892" s="6">
        <f t="shared" si="337"/>
        <v>0.7909346587611249</v>
      </c>
      <c r="L1892" s="2">
        <f t="shared" si="338"/>
        <v>0.7557464636291652</v>
      </c>
      <c r="M1892" s="2">
        <f t="shared" si="339"/>
        <v>0.75679076011115021</v>
      </c>
    </row>
    <row r="1893" spans="1:13" x14ac:dyDescent="0.3">
      <c r="A1893" t="s">
        <v>1950</v>
      </c>
      <c r="B1893">
        <v>86.7</v>
      </c>
      <c r="C1893" s="5">
        <f t="shared" si="330"/>
        <v>0.35000000000000142</v>
      </c>
      <c r="D1893" s="5">
        <f t="shared" si="331"/>
        <v>0.26874999999999716</v>
      </c>
      <c r="E1893" s="5">
        <f t="shared" si="332"/>
        <v>0</v>
      </c>
      <c r="F1893" s="5">
        <f t="shared" si="333"/>
        <v>-0.17500000000000071</v>
      </c>
      <c r="G1893" s="2">
        <f t="shared" si="329"/>
        <v>1890</v>
      </c>
      <c r="H1893" s="6">
        <f t="shared" si="334"/>
        <v>5.0556117290192115E-4</v>
      </c>
      <c r="I1893" s="6">
        <f t="shared" si="335"/>
        <v>1.512203864545987E-3</v>
      </c>
      <c r="J1893" s="6">
        <f t="shared" si="336"/>
        <v>0.95551061678460714</v>
      </c>
      <c r="K1893" s="6">
        <f t="shared" si="337"/>
        <v>0.79244686262567088</v>
      </c>
      <c r="L1893" s="2">
        <f t="shared" si="338"/>
        <v>0.7575920208418131</v>
      </c>
      <c r="M1893" s="2">
        <f t="shared" si="339"/>
        <v>0.75863631732379799</v>
      </c>
    </row>
    <row r="1894" spans="1:13" x14ac:dyDescent="0.3">
      <c r="A1894" t="s">
        <v>1951</v>
      </c>
      <c r="B1894">
        <v>86.7</v>
      </c>
      <c r="C1894" s="5">
        <f t="shared" si="330"/>
        <v>1.0124999999999957</v>
      </c>
      <c r="D1894" s="5">
        <f t="shared" si="331"/>
        <v>0.42500000000000071</v>
      </c>
      <c r="E1894" s="5">
        <f t="shared" si="332"/>
        <v>1.0124999999999957</v>
      </c>
      <c r="F1894" s="5">
        <f t="shared" si="333"/>
        <v>0.50624999999999787</v>
      </c>
      <c r="G1894" s="2">
        <f t="shared" si="329"/>
        <v>1891</v>
      </c>
      <c r="H1894" s="6">
        <f t="shared" si="334"/>
        <v>5.0556117290192115E-4</v>
      </c>
      <c r="I1894" s="6">
        <f t="shared" si="335"/>
        <v>1.512203864545987E-3</v>
      </c>
      <c r="J1894" s="6">
        <f t="shared" si="336"/>
        <v>0.95601617795750904</v>
      </c>
      <c r="K1894" s="6">
        <f t="shared" si="337"/>
        <v>0.79395906649021686</v>
      </c>
      <c r="L1894" s="2">
        <f t="shared" si="338"/>
        <v>0.75943910707757978</v>
      </c>
      <c r="M1894" s="2">
        <f t="shared" si="339"/>
        <v>0.76051716970722016</v>
      </c>
    </row>
    <row r="1895" spans="1:13" x14ac:dyDescent="0.3">
      <c r="A1895" t="s">
        <v>1952</v>
      </c>
      <c r="B1895">
        <v>88.724999999999994</v>
      </c>
      <c r="C1895" s="5">
        <f t="shared" si="330"/>
        <v>1.2000000000000028</v>
      </c>
      <c r="D1895" s="5">
        <f t="shared" si="331"/>
        <v>-0.37499999999999645</v>
      </c>
      <c r="E1895" s="5">
        <f t="shared" si="332"/>
        <v>0.18750000000000711</v>
      </c>
      <c r="F1895" s="5">
        <f t="shared" si="333"/>
        <v>-0.41249999999999432</v>
      </c>
      <c r="G1895" s="2">
        <f t="shared" si="329"/>
        <v>1892</v>
      </c>
      <c r="H1895" s="6">
        <f t="shared" si="334"/>
        <v>5.0556117290192115E-4</v>
      </c>
      <c r="I1895" s="6">
        <f t="shared" si="335"/>
        <v>1.5475235049808844E-3</v>
      </c>
      <c r="J1895" s="6">
        <f t="shared" si="336"/>
        <v>0.95652173913041094</v>
      </c>
      <c r="K1895" s="6">
        <f t="shared" si="337"/>
        <v>0.79550658999519774</v>
      </c>
      <c r="L1895" s="2">
        <f t="shared" si="338"/>
        <v>0.76132152419659849</v>
      </c>
      <c r="M1895" s="2">
        <f t="shared" si="339"/>
        <v>0.76240584312325632</v>
      </c>
    </row>
    <row r="1896" spans="1:13" x14ac:dyDescent="0.3">
      <c r="A1896" t="s">
        <v>1953</v>
      </c>
      <c r="B1896">
        <v>89.100000000000009</v>
      </c>
      <c r="C1896" s="5">
        <f t="shared" si="330"/>
        <v>0.26250000000000284</v>
      </c>
      <c r="D1896" s="5">
        <f t="shared" si="331"/>
        <v>-0.56250000000000355</v>
      </c>
      <c r="E1896" s="5">
        <f t="shared" si="332"/>
        <v>7.4999999999995737E-2</v>
      </c>
      <c r="F1896" s="5">
        <f t="shared" si="333"/>
        <v>-5.6250000000005684E-2</v>
      </c>
      <c r="G1896" s="2">
        <f t="shared" si="329"/>
        <v>1893</v>
      </c>
      <c r="H1896" s="6">
        <f t="shared" si="334"/>
        <v>5.0556117290192115E-4</v>
      </c>
      <c r="I1896" s="6">
        <f t="shared" si="335"/>
        <v>1.5540641791354952E-3</v>
      </c>
      <c r="J1896" s="6">
        <f t="shared" si="336"/>
        <v>0.95702730030331284</v>
      </c>
      <c r="K1896" s="6">
        <f t="shared" si="337"/>
        <v>0.79706065417433325</v>
      </c>
      <c r="L1896" s="2">
        <f t="shared" si="338"/>
        <v>0.76321176896165299</v>
      </c>
      <c r="M1896" s="2">
        <f t="shared" si="339"/>
        <v>0.76429859172980208</v>
      </c>
    </row>
    <row r="1897" spans="1:13" x14ac:dyDescent="0.3">
      <c r="A1897" t="s">
        <v>1954</v>
      </c>
      <c r="B1897">
        <v>89.25</v>
      </c>
      <c r="C1897" s="5">
        <f t="shared" si="330"/>
        <v>7.4999999999995737E-2</v>
      </c>
      <c r="D1897" s="5">
        <f t="shared" si="331"/>
        <v>-9.9999999999997868E-2</v>
      </c>
      <c r="E1897" s="5">
        <f t="shared" si="332"/>
        <v>0</v>
      </c>
      <c r="F1897" s="5">
        <f t="shared" si="333"/>
        <v>-3.7499999999997868E-2</v>
      </c>
      <c r="G1897" s="2">
        <f t="shared" si="329"/>
        <v>1894</v>
      </c>
      <c r="H1897" s="6">
        <f t="shared" si="334"/>
        <v>5.0556117290192115E-4</v>
      </c>
      <c r="I1897" s="6">
        <f t="shared" si="335"/>
        <v>1.5566804487973395E-3</v>
      </c>
      <c r="J1897" s="6">
        <f t="shared" si="336"/>
        <v>0.95753286147621475</v>
      </c>
      <c r="K1897" s="6">
        <f t="shared" si="337"/>
        <v>0.79861733462313056</v>
      </c>
      <c r="L1897" s="2">
        <f t="shared" si="338"/>
        <v>0.7651060915625858</v>
      </c>
      <c r="M1897" s="2">
        <f t="shared" si="339"/>
        <v>0.76619291433073489</v>
      </c>
    </row>
    <row r="1898" spans="1:13" x14ac:dyDescent="0.3">
      <c r="A1898" t="s">
        <v>1955</v>
      </c>
      <c r="B1898">
        <v>89.25</v>
      </c>
      <c r="C1898" s="5">
        <f t="shared" si="330"/>
        <v>6.2500000000007105E-2</v>
      </c>
      <c r="D1898" s="5">
        <f t="shared" si="331"/>
        <v>7.5000000000002842E-2</v>
      </c>
      <c r="E1898" s="5">
        <f t="shared" si="332"/>
        <v>6.2500000000007105E-2</v>
      </c>
      <c r="F1898" s="5">
        <f t="shared" si="333"/>
        <v>3.1250000000003553E-2</v>
      </c>
      <c r="G1898" s="2">
        <f t="shared" si="329"/>
        <v>1895</v>
      </c>
      <c r="H1898" s="6">
        <f t="shared" si="334"/>
        <v>5.0556117290192115E-4</v>
      </c>
      <c r="I1898" s="6">
        <f t="shared" si="335"/>
        <v>1.5566804487973395E-3</v>
      </c>
      <c r="J1898" s="6">
        <f t="shared" si="336"/>
        <v>0.95803842264911665</v>
      </c>
      <c r="K1898" s="6">
        <f t="shared" si="337"/>
        <v>0.80017401507192787</v>
      </c>
      <c r="L1898" s="2">
        <f t="shared" si="338"/>
        <v>0.76700198815790566</v>
      </c>
      <c r="M1898" s="2">
        <f t="shared" si="339"/>
        <v>0.7680908996651048</v>
      </c>
    </row>
    <row r="1899" spans="1:13" x14ac:dyDescent="0.3">
      <c r="A1899" t="s">
        <v>1956</v>
      </c>
      <c r="B1899">
        <v>89.375000000000014</v>
      </c>
      <c r="C1899" s="5">
        <f t="shared" si="330"/>
        <v>0.22500000000000142</v>
      </c>
      <c r="D1899" s="5">
        <f t="shared" si="331"/>
        <v>0.12499999999999289</v>
      </c>
      <c r="E1899" s="5">
        <f t="shared" si="332"/>
        <v>0.16249999999999432</v>
      </c>
      <c r="F1899" s="5">
        <f t="shared" si="333"/>
        <v>4.9999999999993605E-2</v>
      </c>
      <c r="G1899" s="2">
        <f t="shared" si="329"/>
        <v>1896</v>
      </c>
      <c r="H1899" s="6">
        <f t="shared" si="334"/>
        <v>5.0556117290192115E-4</v>
      </c>
      <c r="I1899" s="6">
        <f t="shared" si="335"/>
        <v>1.5588606735155433E-3</v>
      </c>
      <c r="J1899" s="6">
        <f t="shared" si="336"/>
        <v>0.95854398382201855</v>
      </c>
      <c r="K1899" s="6">
        <f t="shared" si="337"/>
        <v>0.80173287574544339</v>
      </c>
      <c r="L1899" s="2">
        <f t="shared" si="338"/>
        <v>0.76890154969113655</v>
      </c>
      <c r="M1899" s="2">
        <f t="shared" si="339"/>
        <v>0.76999589478568198</v>
      </c>
    </row>
    <row r="1900" spans="1:13" x14ac:dyDescent="0.3">
      <c r="A1900" t="s">
        <v>1957</v>
      </c>
      <c r="B1900">
        <v>89.7</v>
      </c>
      <c r="C1900" s="5">
        <f t="shared" si="330"/>
        <v>0.31249999999999289</v>
      </c>
      <c r="D1900" s="5">
        <f t="shared" si="331"/>
        <v>-3.7500000000001421E-2</v>
      </c>
      <c r="E1900" s="5">
        <f t="shared" si="332"/>
        <v>0.14999999999999858</v>
      </c>
      <c r="F1900" s="5">
        <f t="shared" si="333"/>
        <v>-6.2499999999978684E-3</v>
      </c>
      <c r="G1900" s="2">
        <f t="shared" si="329"/>
        <v>1897</v>
      </c>
      <c r="H1900" s="6">
        <f t="shared" si="334"/>
        <v>5.0556117290192115E-4</v>
      </c>
      <c r="I1900" s="6">
        <f t="shared" si="335"/>
        <v>1.5645292577828724E-3</v>
      </c>
      <c r="J1900" s="6">
        <f t="shared" si="336"/>
        <v>0.95904954499492046</v>
      </c>
      <c r="K1900" s="6">
        <f t="shared" si="337"/>
        <v>0.80329740500322622</v>
      </c>
      <c r="L1900" s="2">
        <f t="shared" si="338"/>
        <v>0.77080812674220689</v>
      </c>
      <c r="M1900" s="2">
        <f t="shared" si="339"/>
        <v>0.77190749010120985</v>
      </c>
    </row>
    <row r="1901" spans="1:13" x14ac:dyDescent="0.3">
      <c r="A1901" t="s">
        <v>1958</v>
      </c>
      <c r="B1901">
        <v>90</v>
      </c>
      <c r="C1901" s="5">
        <f t="shared" si="330"/>
        <v>0.14999999999999858</v>
      </c>
      <c r="D1901" s="5">
        <f t="shared" si="331"/>
        <v>3.1250000000007105E-2</v>
      </c>
      <c r="E1901" s="5">
        <f t="shared" si="332"/>
        <v>0</v>
      </c>
      <c r="F1901" s="5">
        <f t="shared" si="333"/>
        <v>-7.4999999999999289E-2</v>
      </c>
      <c r="G1901" s="2">
        <f t="shared" si="329"/>
        <v>1898</v>
      </c>
      <c r="H1901" s="6">
        <f t="shared" si="334"/>
        <v>5.0556117290192115E-4</v>
      </c>
      <c r="I1901" s="6">
        <f t="shared" si="335"/>
        <v>1.5697617971065609E-3</v>
      </c>
      <c r="J1901" s="6">
        <f t="shared" si="336"/>
        <v>0.95955510616782236</v>
      </c>
      <c r="K1901" s="6">
        <f t="shared" si="337"/>
        <v>0.80486716680033277</v>
      </c>
      <c r="L1901" s="2">
        <f t="shared" si="338"/>
        <v>0.77272130927896554</v>
      </c>
      <c r="M1901" s="2">
        <f t="shared" si="339"/>
        <v>0.7738206726379685</v>
      </c>
    </row>
    <row r="1902" spans="1:13" x14ac:dyDescent="0.3">
      <c r="A1902" t="s">
        <v>1959</v>
      </c>
      <c r="B1902">
        <v>90</v>
      </c>
      <c r="C1902" s="5">
        <f t="shared" si="330"/>
        <v>0.37500000000000711</v>
      </c>
      <c r="D1902" s="5">
        <f t="shared" si="331"/>
        <v>0.31875000000000142</v>
      </c>
      <c r="E1902" s="5">
        <f t="shared" si="332"/>
        <v>0.37500000000000711</v>
      </c>
      <c r="F1902" s="5">
        <f t="shared" si="333"/>
        <v>0.18750000000000355</v>
      </c>
      <c r="G1902" s="2">
        <f t="shared" si="329"/>
        <v>1899</v>
      </c>
      <c r="H1902" s="6">
        <f t="shared" si="334"/>
        <v>5.0556117290192115E-4</v>
      </c>
      <c r="I1902" s="6">
        <f t="shared" si="335"/>
        <v>1.5697617971065609E-3</v>
      </c>
      <c r="J1902" s="6">
        <f t="shared" si="336"/>
        <v>0.96006066734072426</v>
      </c>
      <c r="K1902" s="6">
        <f t="shared" si="337"/>
        <v>0.80643692859743932</v>
      </c>
      <c r="L1902" s="2">
        <f t="shared" si="338"/>
        <v>0.77463607903695475</v>
      </c>
      <c r="M1902" s="2">
        <f t="shared" si="339"/>
        <v>0.77574800128394517</v>
      </c>
    </row>
    <row r="1903" spans="1:13" x14ac:dyDescent="0.3">
      <c r="A1903" t="s">
        <v>1960</v>
      </c>
      <c r="B1903">
        <v>90.750000000000014</v>
      </c>
      <c r="C1903" s="5">
        <f t="shared" si="330"/>
        <v>0.78750000000000142</v>
      </c>
      <c r="D1903" s="5">
        <f t="shared" si="331"/>
        <v>7.4999999999992184E-2</v>
      </c>
      <c r="E1903" s="5">
        <f t="shared" si="332"/>
        <v>0.41249999999999432</v>
      </c>
      <c r="F1903" s="5">
        <f t="shared" si="333"/>
        <v>1.8749999999993605E-2</v>
      </c>
      <c r="G1903" s="2">
        <f t="shared" si="329"/>
        <v>1900</v>
      </c>
      <c r="H1903" s="6">
        <f t="shared" si="334"/>
        <v>5.0556117290192115E-4</v>
      </c>
      <c r="I1903" s="6">
        <f t="shared" si="335"/>
        <v>1.5828431454157825E-3</v>
      </c>
      <c r="J1903" s="6">
        <f t="shared" si="336"/>
        <v>0.96056622851362616</v>
      </c>
      <c r="K1903" s="6">
        <f t="shared" si="337"/>
        <v>0.80801977174285511</v>
      </c>
      <c r="L1903" s="2">
        <f t="shared" si="338"/>
        <v>0.77656500813100571</v>
      </c>
      <c r="M1903" s="2">
        <f t="shared" si="339"/>
        <v>0.77769075242954633</v>
      </c>
    </row>
    <row r="1904" spans="1:13" x14ac:dyDescent="0.3">
      <c r="A1904" t="s">
        <v>1961</v>
      </c>
      <c r="B1904">
        <v>91.575000000000003</v>
      </c>
      <c r="C1904" s="5">
        <f t="shared" si="330"/>
        <v>0.52499999999999147</v>
      </c>
      <c r="D1904" s="5">
        <f t="shared" si="331"/>
        <v>-0.33750000000000213</v>
      </c>
      <c r="E1904" s="5">
        <f t="shared" si="332"/>
        <v>0.11249999999999716</v>
      </c>
      <c r="F1904" s="5">
        <f t="shared" si="333"/>
        <v>-0.14999999999999858</v>
      </c>
      <c r="G1904" s="2">
        <f t="shared" si="329"/>
        <v>1901</v>
      </c>
      <c r="H1904" s="6">
        <f t="shared" si="334"/>
        <v>5.0556117290192115E-4</v>
      </c>
      <c r="I1904" s="6">
        <f t="shared" si="335"/>
        <v>1.5972326285559257E-3</v>
      </c>
      <c r="J1904" s="6">
        <f t="shared" si="336"/>
        <v>0.96107178968652807</v>
      </c>
      <c r="K1904" s="6">
        <f t="shared" si="337"/>
        <v>0.80961700437141104</v>
      </c>
      <c r="L1904" s="2">
        <f t="shared" si="338"/>
        <v>0.77850937427420897</v>
      </c>
      <c r="M1904" s="2">
        <f t="shared" si="339"/>
        <v>0.7796388902071989</v>
      </c>
    </row>
    <row r="1905" spans="1:13" x14ac:dyDescent="0.3">
      <c r="A1905" t="s">
        <v>1962</v>
      </c>
      <c r="B1905">
        <v>91.8</v>
      </c>
      <c r="C1905" s="5">
        <f t="shared" si="330"/>
        <v>0.11249999999999716</v>
      </c>
      <c r="D1905" s="5">
        <f t="shared" si="331"/>
        <v>-0.11249999999999361</v>
      </c>
      <c r="E1905" s="5">
        <f t="shared" si="332"/>
        <v>0</v>
      </c>
      <c r="F1905" s="5">
        <f t="shared" si="333"/>
        <v>-5.6249999999998579E-2</v>
      </c>
      <c r="G1905" s="2">
        <f t="shared" si="329"/>
        <v>1902</v>
      </c>
      <c r="H1905" s="6">
        <f t="shared" si="334"/>
        <v>5.0556117290192115E-4</v>
      </c>
      <c r="I1905" s="6">
        <f t="shared" si="335"/>
        <v>1.601157033048692E-3</v>
      </c>
      <c r="J1905" s="6">
        <f t="shared" si="336"/>
        <v>0.96157735085942997</v>
      </c>
      <c r="K1905" s="6">
        <f t="shared" si="337"/>
        <v>0.81121816140445968</v>
      </c>
      <c r="L1905" s="2">
        <f t="shared" si="338"/>
        <v>0.78045913101751674</v>
      </c>
      <c r="M1905" s="2">
        <f t="shared" si="339"/>
        <v>0.78158864695050667</v>
      </c>
    </row>
    <row r="1906" spans="1:13" x14ac:dyDescent="0.3">
      <c r="A1906" t="s">
        <v>1963</v>
      </c>
      <c r="B1906">
        <v>91.8</v>
      </c>
      <c r="C1906" s="5">
        <f t="shared" si="330"/>
        <v>0.30000000000000426</v>
      </c>
      <c r="D1906" s="5">
        <f t="shared" si="331"/>
        <v>0.10312500000000213</v>
      </c>
      <c r="E1906" s="5">
        <f t="shared" si="332"/>
        <v>0.30000000000000426</v>
      </c>
      <c r="F1906" s="5">
        <f t="shared" si="333"/>
        <v>0.15000000000000213</v>
      </c>
      <c r="G1906" s="2">
        <f t="shared" si="329"/>
        <v>1903</v>
      </c>
      <c r="H1906" s="6">
        <f t="shared" si="334"/>
        <v>5.0556117290192115E-4</v>
      </c>
      <c r="I1906" s="6">
        <f t="shared" si="335"/>
        <v>1.601157033048692E-3</v>
      </c>
      <c r="J1906" s="6">
        <f t="shared" si="336"/>
        <v>0.96208291203233187</v>
      </c>
      <c r="K1906" s="6">
        <f t="shared" si="337"/>
        <v>0.81281931843750832</v>
      </c>
      <c r="L1906" s="2">
        <f t="shared" si="338"/>
        <v>0.78241050672647983</v>
      </c>
      <c r="M1906" s="2">
        <f t="shared" si="339"/>
        <v>0.78355009093280947</v>
      </c>
    </row>
    <row r="1907" spans="1:13" x14ac:dyDescent="0.3">
      <c r="A1907" t="s">
        <v>1964</v>
      </c>
      <c r="B1907">
        <v>92.4</v>
      </c>
      <c r="C1907" s="5">
        <f t="shared" si="330"/>
        <v>0.31875000000000142</v>
      </c>
      <c r="D1907" s="5">
        <f t="shared" si="331"/>
        <v>4.4249999999994571E-2</v>
      </c>
      <c r="E1907" s="5">
        <f t="shared" si="332"/>
        <v>1.8749999999997158E-2</v>
      </c>
      <c r="F1907" s="5">
        <f t="shared" si="333"/>
        <v>-0.14062500000000355</v>
      </c>
      <c r="G1907" s="2">
        <f t="shared" si="329"/>
        <v>1904</v>
      </c>
      <c r="H1907" s="6">
        <f t="shared" si="334"/>
        <v>5.0556117290192115E-4</v>
      </c>
      <c r="I1907" s="6">
        <f t="shared" si="335"/>
        <v>1.6116221116960691E-3</v>
      </c>
      <c r="J1907" s="6">
        <f t="shared" si="336"/>
        <v>0.96258847320523377</v>
      </c>
      <c r="K1907" s="6">
        <f t="shared" si="337"/>
        <v>0.8144309405492044</v>
      </c>
      <c r="L1907" s="2">
        <f t="shared" si="338"/>
        <v>0.78437358025591286</v>
      </c>
      <c r="M1907" s="2">
        <f t="shared" si="339"/>
        <v>0.78551379405999733</v>
      </c>
    </row>
    <row r="1908" spans="1:13" x14ac:dyDescent="0.3">
      <c r="A1908" t="s">
        <v>1965</v>
      </c>
      <c r="B1908">
        <v>92.4375</v>
      </c>
      <c r="C1908" s="5">
        <f t="shared" si="330"/>
        <v>0.38849999999999341</v>
      </c>
      <c r="D1908" s="5">
        <f t="shared" si="331"/>
        <v>0.13124999999999787</v>
      </c>
      <c r="E1908" s="5">
        <f t="shared" si="332"/>
        <v>0.36974999999999625</v>
      </c>
      <c r="F1908" s="5">
        <f t="shared" si="333"/>
        <v>0.17549999999999955</v>
      </c>
      <c r="G1908" s="2">
        <f t="shared" si="329"/>
        <v>1905</v>
      </c>
      <c r="H1908" s="6">
        <f t="shared" si="334"/>
        <v>5.0556117290192115E-4</v>
      </c>
      <c r="I1908" s="6">
        <f t="shared" si="335"/>
        <v>1.6122761791115302E-3</v>
      </c>
      <c r="J1908" s="6">
        <f t="shared" si="336"/>
        <v>0.96309403437813568</v>
      </c>
      <c r="K1908" s="6">
        <f t="shared" si="337"/>
        <v>0.81604321672831592</v>
      </c>
      <c r="L1908" s="2">
        <f t="shared" si="338"/>
        <v>0.78633891359157293</v>
      </c>
      <c r="M1908" s="2">
        <f t="shared" si="339"/>
        <v>0.7874915495842163</v>
      </c>
    </row>
    <row r="1909" spans="1:13" x14ac:dyDescent="0.3">
      <c r="A1909" t="s">
        <v>1966</v>
      </c>
      <c r="B1909">
        <v>93.176999999999992</v>
      </c>
      <c r="C1909" s="5">
        <f t="shared" si="330"/>
        <v>0.58124999999999716</v>
      </c>
      <c r="D1909" s="5">
        <f t="shared" si="331"/>
        <v>-8.8499999999996248E-2</v>
      </c>
      <c r="E1909" s="5">
        <f t="shared" si="332"/>
        <v>0.21150000000000091</v>
      </c>
      <c r="F1909" s="5">
        <f t="shared" si="333"/>
        <v>-7.9124999999997669E-2</v>
      </c>
      <c r="G1909" s="2">
        <f t="shared" si="329"/>
        <v>1906</v>
      </c>
      <c r="H1909" s="6">
        <f t="shared" si="334"/>
        <v>5.0556117290192115E-4</v>
      </c>
      <c r="I1909" s="6">
        <f t="shared" si="335"/>
        <v>1.6251743885444222E-3</v>
      </c>
      <c r="J1909" s="6">
        <f t="shared" si="336"/>
        <v>0.96359959555103758</v>
      </c>
      <c r="K1909" s="6">
        <f t="shared" si="337"/>
        <v>0.81766839111686029</v>
      </c>
      <c r="L1909" s="2">
        <f t="shared" si="338"/>
        <v>0.78831831236593208</v>
      </c>
      <c r="M1909" s="2">
        <f t="shared" si="339"/>
        <v>0.78947805768118973</v>
      </c>
    </row>
    <row r="1910" spans="1:13" x14ac:dyDescent="0.3">
      <c r="A1910" t="s">
        <v>1967</v>
      </c>
      <c r="B1910">
        <v>93.6</v>
      </c>
      <c r="C1910" s="5">
        <f t="shared" si="330"/>
        <v>0.21150000000000091</v>
      </c>
      <c r="D1910" s="5">
        <f t="shared" si="331"/>
        <v>0.53437500000000071</v>
      </c>
      <c r="E1910" s="5">
        <f t="shared" si="332"/>
        <v>0</v>
      </c>
      <c r="F1910" s="5">
        <f t="shared" si="333"/>
        <v>-0.10575000000000045</v>
      </c>
      <c r="G1910" s="2">
        <f t="shared" si="329"/>
        <v>1907</v>
      </c>
      <c r="H1910" s="6">
        <f t="shared" si="334"/>
        <v>5.0556117290192115E-4</v>
      </c>
      <c r="I1910" s="6">
        <f t="shared" si="335"/>
        <v>1.6325522689908231E-3</v>
      </c>
      <c r="J1910" s="6">
        <f t="shared" si="336"/>
        <v>0.96410515672393948</v>
      </c>
      <c r="K1910" s="6">
        <f t="shared" si="337"/>
        <v>0.81930094338585113</v>
      </c>
      <c r="L1910" s="2">
        <f t="shared" si="338"/>
        <v>0.79030647117298525</v>
      </c>
      <c r="M1910" s="2">
        <f t="shared" si="339"/>
        <v>0.79146621648824289</v>
      </c>
    </row>
    <row r="1911" spans="1:13" x14ac:dyDescent="0.3">
      <c r="A1911" t="s">
        <v>1968</v>
      </c>
      <c r="B1911">
        <v>93.6</v>
      </c>
      <c r="C1911" s="5">
        <f t="shared" si="330"/>
        <v>1.6499999999999986</v>
      </c>
      <c r="D1911" s="5">
        <f t="shared" si="331"/>
        <v>0.96300000000000097</v>
      </c>
      <c r="E1911" s="5">
        <f t="shared" si="332"/>
        <v>1.6499999999999986</v>
      </c>
      <c r="F1911" s="5">
        <f t="shared" si="333"/>
        <v>0.82499999999999929</v>
      </c>
      <c r="G1911" s="2">
        <f t="shared" si="329"/>
        <v>1908</v>
      </c>
      <c r="H1911" s="6">
        <f t="shared" si="334"/>
        <v>5.0556117290192115E-4</v>
      </c>
      <c r="I1911" s="6">
        <f t="shared" si="335"/>
        <v>1.6325522689908231E-3</v>
      </c>
      <c r="J1911" s="6">
        <f t="shared" si="336"/>
        <v>0.96461071789684139</v>
      </c>
      <c r="K1911" s="6">
        <f t="shared" si="337"/>
        <v>0.82093349565484197</v>
      </c>
      <c r="L1911" s="2">
        <f t="shared" si="338"/>
        <v>0.79229628069011837</v>
      </c>
      <c r="M1911" s="2">
        <f t="shared" si="339"/>
        <v>0.79351154700402393</v>
      </c>
    </row>
    <row r="1912" spans="1:13" x14ac:dyDescent="0.3">
      <c r="A1912" t="s">
        <v>1969</v>
      </c>
      <c r="B1912">
        <v>96.899999999999991</v>
      </c>
      <c r="C1912" s="5">
        <f t="shared" si="330"/>
        <v>2.1375000000000028</v>
      </c>
      <c r="D1912" s="5">
        <f t="shared" si="331"/>
        <v>-0.29999999999999361</v>
      </c>
      <c r="E1912" s="5">
        <f t="shared" si="332"/>
        <v>0.48750000000000426</v>
      </c>
      <c r="F1912" s="5">
        <f t="shared" si="333"/>
        <v>-0.58124999999999716</v>
      </c>
      <c r="G1912" s="2">
        <f t="shared" si="329"/>
        <v>1909</v>
      </c>
      <c r="H1912" s="6">
        <f t="shared" si="334"/>
        <v>5.0556117290192115E-4</v>
      </c>
      <c r="I1912" s="6">
        <f t="shared" si="335"/>
        <v>1.690110201551397E-3</v>
      </c>
      <c r="J1912" s="6">
        <f t="shared" si="336"/>
        <v>0.96511627906974329</v>
      </c>
      <c r="K1912" s="6">
        <f t="shared" si="337"/>
        <v>0.82262360585639338</v>
      </c>
      <c r="L1912" s="2">
        <f t="shared" si="338"/>
        <v>0.79434332011409103</v>
      </c>
      <c r="M1912" s="2">
        <f t="shared" si="339"/>
        <v>0.79557499895686357</v>
      </c>
    </row>
    <row r="1913" spans="1:13" x14ac:dyDescent="0.3">
      <c r="A1913" t="s">
        <v>1970</v>
      </c>
      <c r="B1913">
        <v>97.875</v>
      </c>
      <c r="C1913" s="5">
        <f t="shared" si="330"/>
        <v>1.0500000000000114</v>
      </c>
      <c r="D1913" s="5">
        <f t="shared" si="331"/>
        <v>-0.67500000000000071</v>
      </c>
      <c r="E1913" s="5">
        <f t="shared" si="332"/>
        <v>0.56250000000000711</v>
      </c>
      <c r="F1913" s="5">
        <f t="shared" si="333"/>
        <v>3.7500000000001421E-2</v>
      </c>
      <c r="G1913" s="2">
        <f t="shared" si="329"/>
        <v>1910</v>
      </c>
      <c r="H1913" s="6">
        <f t="shared" si="334"/>
        <v>5.0556117290192115E-4</v>
      </c>
      <c r="I1913" s="6">
        <f t="shared" si="335"/>
        <v>1.7071159543533849E-3</v>
      </c>
      <c r="J1913" s="6">
        <f t="shared" si="336"/>
        <v>0.96562184024264519</v>
      </c>
      <c r="K1913" s="6">
        <f t="shared" si="337"/>
        <v>0.82433072181074674</v>
      </c>
      <c r="L1913" s="2">
        <f t="shared" si="338"/>
        <v>0.79640849817001902</v>
      </c>
      <c r="M1913" s="2">
        <f t="shared" si="339"/>
        <v>0.79765912446623233</v>
      </c>
    </row>
    <row r="1914" spans="1:13" x14ac:dyDescent="0.3">
      <c r="A1914" t="s">
        <v>1971</v>
      </c>
      <c r="B1914">
        <v>99.000000000000014</v>
      </c>
      <c r="C1914" s="5">
        <f t="shared" si="330"/>
        <v>0.78750000000000142</v>
      </c>
      <c r="D1914" s="5">
        <f t="shared" si="331"/>
        <v>-0.26250000000000995</v>
      </c>
      <c r="E1914" s="5">
        <f t="shared" si="332"/>
        <v>0.22499999999999432</v>
      </c>
      <c r="F1914" s="5">
        <f t="shared" si="333"/>
        <v>-0.16875000000000639</v>
      </c>
      <c r="G1914" s="2">
        <f t="shared" si="329"/>
        <v>1911</v>
      </c>
      <c r="H1914" s="6">
        <f t="shared" si="334"/>
        <v>5.0556117290192115E-4</v>
      </c>
      <c r="I1914" s="6">
        <f t="shared" si="335"/>
        <v>1.7267379768172171E-3</v>
      </c>
      <c r="J1914" s="6">
        <f t="shared" si="336"/>
        <v>0.96612740141554709</v>
      </c>
      <c r="K1914" s="6">
        <f t="shared" si="337"/>
        <v>0.82605745978756395</v>
      </c>
      <c r="L1914" s="2">
        <f t="shared" si="338"/>
        <v>0.79849436962274156</v>
      </c>
      <c r="M1914" s="2">
        <f t="shared" si="339"/>
        <v>0.79975257886838425</v>
      </c>
    </row>
    <row r="1915" spans="1:13" x14ac:dyDescent="0.3">
      <c r="A1915" t="s">
        <v>1972</v>
      </c>
      <c r="B1915">
        <v>99.45</v>
      </c>
      <c r="C1915" s="5">
        <f t="shared" si="330"/>
        <v>0.52499999999999147</v>
      </c>
      <c r="D1915" s="5">
        <f t="shared" si="331"/>
        <v>-0.14999999999999858</v>
      </c>
      <c r="E1915" s="5">
        <f t="shared" si="332"/>
        <v>0.29999999999999716</v>
      </c>
      <c r="F1915" s="5">
        <f t="shared" si="333"/>
        <v>3.7500000000001421E-2</v>
      </c>
      <c r="G1915" s="2">
        <f t="shared" si="329"/>
        <v>1912</v>
      </c>
      <c r="H1915" s="6">
        <f t="shared" si="334"/>
        <v>5.0556117290192115E-4</v>
      </c>
      <c r="I1915" s="6">
        <f t="shared" si="335"/>
        <v>1.7345867858027497E-3</v>
      </c>
      <c r="J1915" s="6">
        <f t="shared" si="336"/>
        <v>0.966632962588449</v>
      </c>
      <c r="K1915" s="6">
        <f t="shared" si="337"/>
        <v>0.82779204657336669</v>
      </c>
      <c r="L1915" s="2">
        <f t="shared" si="338"/>
        <v>0.80058957790435326</v>
      </c>
      <c r="M1915" s="2">
        <f t="shared" si="339"/>
        <v>0.80185790303997273</v>
      </c>
    </row>
    <row r="1916" spans="1:13" x14ac:dyDescent="0.3">
      <c r="A1916" t="s">
        <v>1973</v>
      </c>
      <c r="B1916">
        <v>100.05</v>
      </c>
      <c r="C1916" s="5">
        <f t="shared" si="330"/>
        <v>0.48750000000000426</v>
      </c>
      <c r="D1916" s="5">
        <f t="shared" si="331"/>
        <v>-7.4999999999992184E-2</v>
      </c>
      <c r="E1916" s="5">
        <f t="shared" si="332"/>
        <v>0.18750000000000711</v>
      </c>
      <c r="F1916" s="5">
        <f t="shared" si="333"/>
        <v>-5.6249999999995026E-2</v>
      </c>
      <c r="G1916" s="2">
        <f t="shared" si="329"/>
        <v>1913</v>
      </c>
      <c r="H1916" s="6">
        <f t="shared" si="334"/>
        <v>5.0556117290192115E-4</v>
      </c>
      <c r="I1916" s="6">
        <f t="shared" si="335"/>
        <v>1.7450518644501268E-3</v>
      </c>
      <c r="J1916" s="6">
        <f t="shared" si="336"/>
        <v>0.9671385237613509</v>
      </c>
      <c r="K1916" s="6">
        <f t="shared" si="337"/>
        <v>0.82953709843781687</v>
      </c>
      <c r="L1916" s="2">
        <f t="shared" si="338"/>
        <v>0.80269666653687655</v>
      </c>
      <c r="M1916" s="2">
        <f t="shared" si="339"/>
        <v>0.80397131741044214</v>
      </c>
    </row>
    <row r="1917" spans="1:13" x14ac:dyDescent="0.3">
      <c r="A1917" t="s">
        <v>1974</v>
      </c>
      <c r="B1917">
        <v>100.42500000000001</v>
      </c>
      <c r="C1917" s="5">
        <f t="shared" si="330"/>
        <v>0.37500000000000711</v>
      </c>
      <c r="D1917" s="5">
        <f t="shared" si="331"/>
        <v>-5.0000000000004263E-2</v>
      </c>
      <c r="E1917" s="5">
        <f t="shared" si="332"/>
        <v>0.1875</v>
      </c>
      <c r="F1917" s="5">
        <f t="shared" si="333"/>
        <v>-3.5527136788005009E-15</v>
      </c>
      <c r="G1917" s="2">
        <f t="shared" si="329"/>
        <v>1914</v>
      </c>
      <c r="H1917" s="6">
        <f t="shared" si="334"/>
        <v>5.0556117290192115E-4</v>
      </c>
      <c r="I1917" s="6">
        <f t="shared" si="335"/>
        <v>1.7515925386047376E-3</v>
      </c>
      <c r="J1917" s="6">
        <f t="shared" si="336"/>
        <v>0.9676440849342528</v>
      </c>
      <c r="K1917" s="6">
        <f t="shared" si="337"/>
        <v>0.83128869097642155</v>
      </c>
      <c r="L1917" s="2">
        <f t="shared" si="338"/>
        <v>0.80481185198170246</v>
      </c>
      <c r="M1917" s="2">
        <f t="shared" si="339"/>
        <v>0.80609283189992531</v>
      </c>
    </row>
    <row r="1918" spans="1:13" x14ac:dyDescent="0.3">
      <c r="A1918" t="s">
        <v>1975</v>
      </c>
      <c r="B1918">
        <v>100.80000000000001</v>
      </c>
      <c r="C1918" s="5">
        <f t="shared" si="330"/>
        <v>0.38749999999999574</v>
      </c>
      <c r="D1918" s="5">
        <f t="shared" si="331"/>
        <v>-2.7750000000004604E-2</v>
      </c>
      <c r="E1918" s="5">
        <f t="shared" si="332"/>
        <v>0.19999999999999574</v>
      </c>
      <c r="F1918" s="5">
        <f t="shared" si="333"/>
        <v>6.2499999999978684E-3</v>
      </c>
      <c r="G1918" s="2">
        <f t="shared" si="329"/>
        <v>1915</v>
      </c>
      <c r="H1918" s="6">
        <f t="shared" si="334"/>
        <v>5.0556117290192115E-4</v>
      </c>
      <c r="I1918" s="6">
        <f t="shared" si="335"/>
        <v>1.7581332127593484E-3</v>
      </c>
      <c r="J1918" s="6">
        <f t="shared" si="336"/>
        <v>0.9681496461071547</v>
      </c>
      <c r="K1918" s="6">
        <f t="shared" si="337"/>
        <v>0.83304682418918086</v>
      </c>
      <c r="L1918" s="2">
        <f t="shared" si="338"/>
        <v>0.80693514415896384</v>
      </c>
      <c r="M1918" s="2">
        <f t="shared" si="339"/>
        <v>0.80822287858531272</v>
      </c>
    </row>
    <row r="1919" spans="1:13" x14ac:dyDescent="0.3">
      <c r="A1919" t="s">
        <v>1976</v>
      </c>
      <c r="B1919">
        <v>101.2</v>
      </c>
      <c r="C1919" s="5">
        <f t="shared" si="330"/>
        <v>0.3194999999999979</v>
      </c>
      <c r="D1919" s="5">
        <f t="shared" si="331"/>
        <v>-5.6249999999998579E-2</v>
      </c>
      <c r="E1919" s="5">
        <f t="shared" si="332"/>
        <v>0.11950000000000216</v>
      </c>
      <c r="F1919" s="5">
        <f t="shared" si="333"/>
        <v>-4.0249999999996788E-2</v>
      </c>
      <c r="G1919" s="2">
        <f t="shared" si="329"/>
        <v>1916</v>
      </c>
      <c r="H1919" s="6">
        <f t="shared" si="334"/>
        <v>5.0556117290192115E-4</v>
      </c>
      <c r="I1919" s="6">
        <f t="shared" si="335"/>
        <v>1.7651099318575995E-3</v>
      </c>
      <c r="J1919" s="6">
        <f t="shared" si="336"/>
        <v>0.96865520728005661</v>
      </c>
      <c r="K1919" s="6">
        <f t="shared" si="337"/>
        <v>0.83481193412103849</v>
      </c>
      <c r="L1919" s="2">
        <f t="shared" si="338"/>
        <v>0.80906697558644625</v>
      </c>
      <c r="M1919" s="2">
        <f t="shared" si="339"/>
        <v>0.81035874793887741</v>
      </c>
    </row>
    <row r="1920" spans="1:13" x14ac:dyDescent="0.3">
      <c r="A1920" t="s">
        <v>1977</v>
      </c>
      <c r="B1920">
        <v>101.43900000000001</v>
      </c>
      <c r="C1920" s="5">
        <f t="shared" si="330"/>
        <v>0.27499999999999858</v>
      </c>
      <c r="D1920" s="5">
        <f t="shared" si="331"/>
        <v>0.73049999999999926</v>
      </c>
      <c r="E1920" s="5">
        <f t="shared" si="332"/>
        <v>0.15549999999999642</v>
      </c>
      <c r="F1920" s="5">
        <f t="shared" si="333"/>
        <v>1.7999999999997129E-2</v>
      </c>
      <c r="G1920" s="2">
        <f t="shared" si="329"/>
        <v>1917</v>
      </c>
      <c r="H1920" s="6">
        <f t="shared" si="334"/>
        <v>5.0556117290192115E-4</v>
      </c>
      <c r="I1920" s="6">
        <f t="shared" si="335"/>
        <v>1.7692785215188049E-3</v>
      </c>
      <c r="J1920" s="6">
        <f t="shared" si="336"/>
        <v>0.96916076845295851</v>
      </c>
      <c r="K1920" s="6">
        <f t="shared" si="337"/>
        <v>0.83658121264255725</v>
      </c>
      <c r="L1920" s="2">
        <f t="shared" si="338"/>
        <v>0.81120463389705999</v>
      </c>
      <c r="M1920" s="2">
        <f t="shared" si="339"/>
        <v>0.81250166336429019</v>
      </c>
    </row>
    <row r="1921" spans="1:13" x14ac:dyDescent="0.3">
      <c r="A1921" t="s">
        <v>1978</v>
      </c>
      <c r="B1921">
        <v>101.75</v>
      </c>
      <c r="C1921" s="5">
        <f t="shared" si="330"/>
        <v>1.7804999999999964</v>
      </c>
      <c r="D1921" s="5">
        <f t="shared" si="331"/>
        <v>0.75000000000000355</v>
      </c>
      <c r="E1921" s="5">
        <f t="shared" si="332"/>
        <v>1.625</v>
      </c>
      <c r="F1921" s="5">
        <f t="shared" si="333"/>
        <v>0.73475000000000179</v>
      </c>
      <c r="G1921" s="2">
        <f t="shared" si="329"/>
        <v>1918</v>
      </c>
      <c r="H1921" s="6">
        <f t="shared" si="334"/>
        <v>5.0556117290192115E-4</v>
      </c>
      <c r="I1921" s="6">
        <f t="shared" si="335"/>
        <v>1.7747029206176951E-3</v>
      </c>
      <c r="J1921" s="6">
        <f t="shared" si="336"/>
        <v>0.96966632962586041</v>
      </c>
      <c r="K1921" s="6">
        <f t="shared" si="337"/>
        <v>0.8383559155631749</v>
      </c>
      <c r="L1921" s="2">
        <f t="shared" si="338"/>
        <v>0.81334934376425294</v>
      </c>
      <c r="M1921" s="2">
        <f t="shared" si="339"/>
        <v>0.81470133958448998</v>
      </c>
    </row>
    <row r="1922" spans="1:13" x14ac:dyDescent="0.3">
      <c r="A1922" t="s">
        <v>1979</v>
      </c>
      <c r="B1922">
        <v>105</v>
      </c>
      <c r="C1922" s="5">
        <f t="shared" si="330"/>
        <v>1.7750000000000057</v>
      </c>
      <c r="D1922" s="5">
        <f t="shared" si="331"/>
        <v>-0.81524999999999537</v>
      </c>
      <c r="E1922" s="5">
        <f t="shared" si="332"/>
        <v>0.15000000000000568</v>
      </c>
      <c r="F1922" s="5">
        <f t="shared" si="333"/>
        <v>-0.73749999999999716</v>
      </c>
      <c r="G1922" s="2">
        <f t="shared" si="329"/>
        <v>1919</v>
      </c>
      <c r="H1922" s="6">
        <f t="shared" si="334"/>
        <v>5.0556117290192115E-4</v>
      </c>
      <c r="I1922" s="6">
        <f t="shared" si="335"/>
        <v>1.8313887632909877E-3</v>
      </c>
      <c r="J1922" s="6">
        <f t="shared" si="336"/>
        <v>0.97017189079876232</v>
      </c>
      <c r="K1922" s="6">
        <f t="shared" si="337"/>
        <v>0.84018730432646593</v>
      </c>
      <c r="L1922" s="2">
        <f t="shared" si="338"/>
        <v>0.81555087174255514</v>
      </c>
      <c r="M1922" s="2">
        <f t="shared" si="339"/>
        <v>0.81690794402536149</v>
      </c>
    </row>
    <row r="1923" spans="1:13" x14ac:dyDescent="0.3">
      <c r="A1923" t="s">
        <v>1980</v>
      </c>
      <c r="B1923">
        <v>105.30000000000001</v>
      </c>
      <c r="C1923" s="5">
        <f t="shared" si="330"/>
        <v>0.15000000000000568</v>
      </c>
      <c r="D1923" s="5">
        <f t="shared" si="331"/>
        <v>-0.81250000000000355</v>
      </c>
      <c r="E1923" s="5">
        <f t="shared" si="332"/>
        <v>0</v>
      </c>
      <c r="F1923" s="5">
        <f t="shared" si="333"/>
        <v>-7.5000000000002842E-2</v>
      </c>
      <c r="G1923" s="2">
        <f t="shared" si="329"/>
        <v>1920</v>
      </c>
      <c r="H1923" s="6">
        <f t="shared" si="334"/>
        <v>5.0556117290192115E-4</v>
      </c>
      <c r="I1923" s="6">
        <f t="shared" si="335"/>
        <v>1.8366213026146765E-3</v>
      </c>
      <c r="J1923" s="6">
        <f t="shared" si="336"/>
        <v>0.97067745197166422</v>
      </c>
      <c r="K1923" s="6">
        <f t="shared" si="337"/>
        <v>0.84202392562908057</v>
      </c>
      <c r="L1923" s="2">
        <f t="shared" si="338"/>
        <v>0.81775933323226657</v>
      </c>
      <c r="M1923" s="2">
        <f t="shared" si="339"/>
        <v>0.81911640551507292</v>
      </c>
    </row>
    <row r="1924" spans="1:13" x14ac:dyDescent="0.3">
      <c r="A1924" t="s">
        <v>1981</v>
      </c>
      <c r="B1924">
        <v>105.30000000000001</v>
      </c>
      <c r="C1924" s="5">
        <f t="shared" si="330"/>
        <v>0.14999999999999858</v>
      </c>
      <c r="D1924" s="5">
        <f t="shared" si="331"/>
        <v>0.79999999999999716</v>
      </c>
      <c r="E1924" s="5">
        <f t="shared" si="332"/>
        <v>0.14999999999999858</v>
      </c>
      <c r="F1924" s="5">
        <f t="shared" si="333"/>
        <v>7.4999999999999289E-2</v>
      </c>
      <c r="G1924" s="2">
        <f t="shared" si="329"/>
        <v>1921</v>
      </c>
      <c r="H1924" s="6">
        <f t="shared" si="334"/>
        <v>5.0556117290192115E-4</v>
      </c>
      <c r="I1924" s="6">
        <f t="shared" si="335"/>
        <v>1.8366213026146765E-3</v>
      </c>
      <c r="J1924" s="6">
        <f t="shared" si="336"/>
        <v>0.97118301314456612</v>
      </c>
      <c r="K1924" s="6">
        <f t="shared" si="337"/>
        <v>0.84386054693169521</v>
      </c>
      <c r="L1924" s="2">
        <f t="shared" si="338"/>
        <v>0.81996965177081771</v>
      </c>
      <c r="M1924" s="2">
        <f t="shared" si="339"/>
        <v>0.82133180580693088</v>
      </c>
    </row>
    <row r="1925" spans="1:13" x14ac:dyDescent="0.3">
      <c r="A1925" t="s">
        <v>1982</v>
      </c>
      <c r="B1925">
        <v>105.60000000000001</v>
      </c>
      <c r="C1925" s="5">
        <f t="shared" si="330"/>
        <v>1.75</v>
      </c>
      <c r="D1925" s="5">
        <f t="shared" si="331"/>
        <v>0.82499999999999929</v>
      </c>
      <c r="E1925" s="5">
        <f t="shared" si="332"/>
        <v>1.6000000000000014</v>
      </c>
      <c r="F1925" s="5">
        <f t="shared" si="333"/>
        <v>0.72500000000000142</v>
      </c>
      <c r="G1925" s="2">
        <f t="shared" si="329"/>
        <v>1922</v>
      </c>
      <c r="H1925" s="6">
        <f t="shared" si="334"/>
        <v>5.0556117290192115E-4</v>
      </c>
      <c r="I1925" s="6">
        <f t="shared" si="335"/>
        <v>1.8418538419383648E-3</v>
      </c>
      <c r="J1925" s="6">
        <f t="shared" si="336"/>
        <v>0.97168857431746802</v>
      </c>
      <c r="K1925" s="6">
        <f t="shared" si="337"/>
        <v>0.84570240077363357</v>
      </c>
      <c r="L1925" s="2">
        <f t="shared" si="338"/>
        <v>0.822186914402253</v>
      </c>
      <c r="M1925" s="2">
        <f t="shared" si="339"/>
        <v>0.82360330202423826</v>
      </c>
    </row>
    <row r="1926" spans="1:13" x14ac:dyDescent="0.3">
      <c r="A1926" t="s">
        <v>1983</v>
      </c>
      <c r="B1926">
        <v>108.80000000000001</v>
      </c>
      <c r="C1926" s="5">
        <f t="shared" si="330"/>
        <v>1.7999999999999972</v>
      </c>
      <c r="D1926" s="5">
        <f t="shared" si="331"/>
        <v>-0.77500000000000213</v>
      </c>
      <c r="E1926" s="5">
        <f t="shared" si="332"/>
        <v>0.19999999999999574</v>
      </c>
      <c r="F1926" s="5">
        <f t="shared" si="333"/>
        <v>-0.70000000000000284</v>
      </c>
      <c r="G1926" s="2">
        <f t="shared" ref="G1926:G1981" si="340">G1925+1</f>
        <v>1923</v>
      </c>
      <c r="H1926" s="6">
        <f t="shared" si="334"/>
        <v>5.0556117290192115E-4</v>
      </c>
      <c r="I1926" s="6">
        <f t="shared" si="335"/>
        <v>1.8976675947243759E-3</v>
      </c>
      <c r="J1926" s="6">
        <f t="shared" si="336"/>
        <v>0.97219413549036993</v>
      </c>
      <c r="K1926" s="6">
        <f t="shared" si="337"/>
        <v>0.847600068368358</v>
      </c>
      <c r="L1926" s="2">
        <f t="shared" si="338"/>
        <v>0.82446032939367031</v>
      </c>
      <c r="M1926" s="2">
        <f t="shared" si="339"/>
        <v>0.82588349974104769</v>
      </c>
    </row>
    <row r="1927" spans="1:13" x14ac:dyDescent="0.3">
      <c r="A1927" t="s">
        <v>1984</v>
      </c>
      <c r="B1927">
        <v>109.2</v>
      </c>
      <c r="C1927" s="5">
        <f t="shared" si="330"/>
        <v>0.19999999999999574</v>
      </c>
      <c r="D1927" s="5">
        <f t="shared" si="331"/>
        <v>-0.89999999999999858</v>
      </c>
      <c r="E1927" s="5">
        <f t="shared" si="332"/>
        <v>0</v>
      </c>
      <c r="F1927" s="5">
        <f t="shared" si="333"/>
        <v>-9.9999999999997868E-2</v>
      </c>
      <c r="G1927" s="2">
        <f t="shared" si="340"/>
        <v>1924</v>
      </c>
      <c r="H1927" s="6">
        <f t="shared" si="334"/>
        <v>5.0556117290192115E-4</v>
      </c>
      <c r="I1927" s="6">
        <f t="shared" si="335"/>
        <v>1.9046443138226272E-3</v>
      </c>
      <c r="J1927" s="6">
        <f t="shared" si="336"/>
        <v>0.97269969666327183</v>
      </c>
      <c r="K1927" s="6">
        <f t="shared" si="337"/>
        <v>0.84950471268218064</v>
      </c>
      <c r="L1927" s="2">
        <f t="shared" si="338"/>
        <v>0.82674245293890625</v>
      </c>
      <c r="M1927" s="2">
        <f t="shared" si="339"/>
        <v>0.82816562328628374</v>
      </c>
    </row>
    <row r="1928" spans="1:13" x14ac:dyDescent="0.3">
      <c r="A1928" t="s">
        <v>1985</v>
      </c>
      <c r="B1928">
        <v>109.2</v>
      </c>
      <c r="C1928" s="5">
        <f t="shared" si="330"/>
        <v>0</v>
      </c>
      <c r="D1928" s="5">
        <f t="shared" si="331"/>
        <v>0.38749999999999929</v>
      </c>
      <c r="E1928" s="5">
        <f t="shared" si="332"/>
        <v>0</v>
      </c>
      <c r="F1928" s="5">
        <f t="shared" si="333"/>
        <v>0</v>
      </c>
      <c r="G1928" s="2">
        <f t="shared" si="340"/>
        <v>1925</v>
      </c>
      <c r="H1928" s="6">
        <f t="shared" si="334"/>
        <v>5.0556117290192115E-4</v>
      </c>
      <c r="I1928" s="6">
        <f t="shared" si="335"/>
        <v>1.9046443138226272E-3</v>
      </c>
      <c r="J1928" s="6">
        <f t="shared" si="336"/>
        <v>0.97320525783617373</v>
      </c>
      <c r="K1928" s="6">
        <f t="shared" si="337"/>
        <v>0.85140935699600329</v>
      </c>
      <c r="L1928" s="2">
        <f t="shared" si="338"/>
        <v>0.8290265023125688</v>
      </c>
      <c r="M1928" s="2">
        <f t="shared" si="339"/>
        <v>0.83044967265994618</v>
      </c>
    </row>
    <row r="1929" spans="1:13" x14ac:dyDescent="0.3">
      <c r="A1929" t="s">
        <v>1986</v>
      </c>
      <c r="B1929">
        <v>109.2</v>
      </c>
      <c r="C1929" s="5">
        <f t="shared" si="330"/>
        <v>0.97499999999999432</v>
      </c>
      <c r="D1929" s="5">
        <f t="shared" si="331"/>
        <v>0.48749999999999716</v>
      </c>
      <c r="E1929" s="5">
        <f t="shared" si="332"/>
        <v>0.97499999999999432</v>
      </c>
      <c r="F1929" s="5">
        <f t="shared" si="333"/>
        <v>0.48749999999999716</v>
      </c>
      <c r="G1929" s="2">
        <f t="shared" si="340"/>
        <v>1926</v>
      </c>
      <c r="H1929" s="6">
        <f t="shared" si="334"/>
        <v>5.0556117290192115E-4</v>
      </c>
      <c r="I1929" s="6">
        <f t="shared" si="335"/>
        <v>1.9046443138226272E-3</v>
      </c>
      <c r="J1929" s="6">
        <f t="shared" si="336"/>
        <v>0.97371081900907563</v>
      </c>
      <c r="K1929" s="6">
        <f t="shared" si="337"/>
        <v>0.85331400130982593</v>
      </c>
      <c r="L1929" s="2">
        <f t="shared" si="338"/>
        <v>0.83131247751465787</v>
      </c>
      <c r="M1929" s="2">
        <f t="shared" si="339"/>
        <v>0.83276876523301269</v>
      </c>
    </row>
    <row r="1930" spans="1:13" x14ac:dyDescent="0.3">
      <c r="A1930" t="s">
        <v>1987</v>
      </c>
      <c r="B1930">
        <v>111.14999999999999</v>
      </c>
      <c r="C1930" s="5">
        <f t="shared" si="330"/>
        <v>0.97499999999999432</v>
      </c>
      <c r="D1930" s="5">
        <f t="shared" si="331"/>
        <v>-0.22499999999999432</v>
      </c>
      <c r="E1930" s="5">
        <f t="shared" si="332"/>
        <v>0</v>
      </c>
      <c r="F1930" s="5">
        <f t="shared" si="333"/>
        <v>-0.48749999999999716</v>
      </c>
      <c r="G1930" s="2">
        <f t="shared" si="340"/>
        <v>1927</v>
      </c>
      <c r="H1930" s="6">
        <f t="shared" si="334"/>
        <v>5.0556117290192115E-4</v>
      </c>
      <c r="I1930" s="6">
        <f t="shared" si="335"/>
        <v>1.9386558194266024E-3</v>
      </c>
      <c r="J1930" s="6">
        <f t="shared" si="336"/>
        <v>0.97421638018197754</v>
      </c>
      <c r="K1930" s="6">
        <f t="shared" si="337"/>
        <v>0.85525265712925258</v>
      </c>
      <c r="L1930" s="2">
        <f t="shared" si="338"/>
        <v>0.83363353030594411</v>
      </c>
      <c r="M1930" s="2">
        <f t="shared" si="339"/>
        <v>0.83508981802429894</v>
      </c>
    </row>
    <row r="1931" spans="1:13" x14ac:dyDescent="0.3">
      <c r="A1931" t="s">
        <v>1988</v>
      </c>
      <c r="B1931">
        <v>111.14999999999999</v>
      </c>
      <c r="C1931" s="5">
        <f t="shared" si="330"/>
        <v>0.52500000000000568</v>
      </c>
      <c r="D1931" s="5">
        <f t="shared" si="331"/>
        <v>-0.12187499999999574</v>
      </c>
      <c r="E1931" s="5">
        <f t="shared" si="332"/>
        <v>0.52500000000000568</v>
      </c>
      <c r="F1931" s="5">
        <f t="shared" si="333"/>
        <v>0.26250000000000284</v>
      </c>
      <c r="G1931" s="2">
        <f t="shared" si="340"/>
        <v>1928</v>
      </c>
      <c r="H1931" s="6">
        <f t="shared" si="334"/>
        <v>5.0556117290192115E-4</v>
      </c>
      <c r="I1931" s="6">
        <f t="shared" si="335"/>
        <v>1.9386558194266024E-3</v>
      </c>
      <c r="J1931" s="6">
        <f t="shared" si="336"/>
        <v>0.97472194135487944</v>
      </c>
      <c r="K1931" s="6">
        <f t="shared" si="337"/>
        <v>0.85719131294867923</v>
      </c>
      <c r="L1931" s="2">
        <f t="shared" si="338"/>
        <v>0.83595654331545033</v>
      </c>
      <c r="M1931" s="2">
        <f t="shared" si="339"/>
        <v>0.83743068198191239</v>
      </c>
    </row>
    <row r="1932" spans="1:13" x14ac:dyDescent="0.3">
      <c r="A1932" t="s">
        <v>1989</v>
      </c>
      <c r="B1932">
        <v>112.2</v>
      </c>
      <c r="C1932" s="5">
        <f t="shared" si="330"/>
        <v>0.73125000000000284</v>
      </c>
      <c r="D1932" s="5">
        <f t="shared" si="331"/>
        <v>0.56249999999999645</v>
      </c>
      <c r="E1932" s="5">
        <f t="shared" si="332"/>
        <v>0.20624999999999716</v>
      </c>
      <c r="F1932" s="5">
        <f t="shared" si="333"/>
        <v>-0.15937500000000426</v>
      </c>
      <c r="G1932" s="2">
        <f t="shared" si="340"/>
        <v>1929</v>
      </c>
      <c r="H1932" s="6">
        <f t="shared" si="334"/>
        <v>5.0556117290192115E-4</v>
      </c>
      <c r="I1932" s="6">
        <f t="shared" si="335"/>
        <v>1.9569697070595127E-3</v>
      </c>
      <c r="J1932" s="6">
        <f t="shared" si="336"/>
        <v>0.97522750252778134</v>
      </c>
      <c r="K1932" s="6">
        <f t="shared" si="337"/>
        <v>0.85914828265573873</v>
      </c>
      <c r="L1932" s="2">
        <f t="shared" si="338"/>
        <v>0.83829938600886456</v>
      </c>
      <c r="M1932" s="2">
        <f t="shared" si="339"/>
        <v>0.83978054118517931</v>
      </c>
    </row>
    <row r="1933" spans="1:13" x14ac:dyDescent="0.3">
      <c r="A1933" t="s">
        <v>1990</v>
      </c>
      <c r="B1933">
        <v>112.6125</v>
      </c>
      <c r="C1933" s="5">
        <f t="shared" si="330"/>
        <v>1.6499999999999986</v>
      </c>
      <c r="D1933" s="5">
        <f t="shared" si="331"/>
        <v>0.61875000000000213</v>
      </c>
      <c r="E1933" s="5">
        <f t="shared" si="332"/>
        <v>1.4437500000000014</v>
      </c>
      <c r="F1933" s="5">
        <f t="shared" si="333"/>
        <v>0.61875000000000213</v>
      </c>
      <c r="G1933" s="2">
        <f t="shared" si="340"/>
        <v>1930</v>
      </c>
      <c r="H1933" s="6">
        <f t="shared" si="334"/>
        <v>5.0556117290192115E-4</v>
      </c>
      <c r="I1933" s="6">
        <f t="shared" si="335"/>
        <v>1.964164448629584E-3</v>
      </c>
      <c r="J1933" s="6">
        <f t="shared" si="336"/>
        <v>0.97573306370068325</v>
      </c>
      <c r="K1933" s="6">
        <f t="shared" si="337"/>
        <v>0.86111244710436829</v>
      </c>
      <c r="L1933" s="2">
        <f t="shared" si="338"/>
        <v>0.84065123122269636</v>
      </c>
      <c r="M1933" s="2">
        <f t="shared" si="339"/>
        <v>0.84218152742965402</v>
      </c>
    </row>
    <row r="1934" spans="1:13" x14ac:dyDescent="0.3">
      <c r="A1934" t="s">
        <v>1991</v>
      </c>
      <c r="B1934">
        <v>115.5</v>
      </c>
      <c r="C1934" s="5">
        <f t="shared" si="330"/>
        <v>1.9687500000000071</v>
      </c>
      <c r="D1934" s="5">
        <f t="shared" si="331"/>
        <v>-0.13124999999999787</v>
      </c>
      <c r="E1934" s="5">
        <f t="shared" si="332"/>
        <v>0.52500000000000568</v>
      </c>
      <c r="F1934" s="5">
        <f t="shared" si="333"/>
        <v>-0.45937499999999787</v>
      </c>
      <c r="G1934" s="2">
        <f t="shared" si="340"/>
        <v>1931</v>
      </c>
      <c r="H1934" s="6">
        <f t="shared" si="334"/>
        <v>5.0556117290192115E-4</v>
      </c>
      <c r="I1934" s="6">
        <f t="shared" si="335"/>
        <v>2.0145276396200864E-3</v>
      </c>
      <c r="J1934" s="6">
        <f t="shared" si="336"/>
        <v>0.97623862487358515</v>
      </c>
      <c r="K1934" s="6">
        <f t="shared" si="337"/>
        <v>0.86312697474398836</v>
      </c>
      <c r="L1934" s="2">
        <f t="shared" si="338"/>
        <v>0.84305425440108372</v>
      </c>
      <c r="M1934" s="2">
        <f t="shared" si="339"/>
        <v>0.84460242933252028</v>
      </c>
    </row>
    <row r="1935" spans="1:13" x14ac:dyDescent="0.3">
      <c r="A1935" t="s">
        <v>1992</v>
      </c>
      <c r="B1935">
        <v>116.55000000000001</v>
      </c>
      <c r="C1935" s="5">
        <f t="shared" si="330"/>
        <v>1.3875000000000028</v>
      </c>
      <c r="D1935" s="5">
        <f t="shared" si="331"/>
        <v>-0.44187500000000313</v>
      </c>
      <c r="E1935" s="5">
        <f t="shared" si="332"/>
        <v>0.86249999999999716</v>
      </c>
      <c r="F1935" s="5">
        <f t="shared" si="333"/>
        <v>0.16874999999999574</v>
      </c>
      <c r="G1935" s="2">
        <f t="shared" si="340"/>
        <v>1932</v>
      </c>
      <c r="H1935" s="6">
        <f t="shared" si="334"/>
        <v>5.0556117290192115E-4</v>
      </c>
      <c r="I1935" s="6">
        <f t="shared" si="335"/>
        <v>2.0328415272529965E-3</v>
      </c>
      <c r="J1935" s="6">
        <f t="shared" si="336"/>
        <v>0.97674418604648705</v>
      </c>
      <c r="K1935" s="6">
        <f t="shared" si="337"/>
        <v>0.86515981627124139</v>
      </c>
      <c r="L1935" s="2">
        <f t="shared" si="338"/>
        <v>0.84547721175544366</v>
      </c>
      <c r="M1935" s="2">
        <f t="shared" si="339"/>
        <v>0.84705477408796559</v>
      </c>
    </row>
    <row r="1936" spans="1:13" x14ac:dyDescent="0.3">
      <c r="A1936" t="s">
        <v>1993</v>
      </c>
      <c r="B1936">
        <v>118.27500000000001</v>
      </c>
      <c r="C1936" s="5">
        <f t="shared" si="330"/>
        <v>1.0850000000000009</v>
      </c>
      <c r="D1936" s="5">
        <f t="shared" si="331"/>
        <v>-0.51250000000000284</v>
      </c>
      <c r="E1936" s="5">
        <f t="shared" si="332"/>
        <v>0.22250000000000369</v>
      </c>
      <c r="F1936" s="5">
        <f t="shared" si="333"/>
        <v>-0.31999999999999673</v>
      </c>
      <c r="G1936" s="2">
        <f t="shared" si="340"/>
        <v>1933</v>
      </c>
      <c r="H1936" s="6">
        <f t="shared" si="334"/>
        <v>5.0556117290192115E-4</v>
      </c>
      <c r="I1936" s="6">
        <f t="shared" si="335"/>
        <v>2.0629286283642056E-3</v>
      </c>
      <c r="J1936" s="6">
        <f t="shared" si="336"/>
        <v>0.97724974721938895</v>
      </c>
      <c r="K1936" s="6">
        <f t="shared" si="337"/>
        <v>0.8672227448996056</v>
      </c>
      <c r="L1936" s="2">
        <f t="shared" si="338"/>
        <v>0.84793164238412289</v>
      </c>
      <c r="M1936" s="2">
        <f t="shared" si="339"/>
        <v>0.84951678973827971</v>
      </c>
    </row>
    <row r="1937" spans="1:13" x14ac:dyDescent="0.3">
      <c r="A1937" t="s">
        <v>1994</v>
      </c>
      <c r="B1937">
        <v>118.72000000000001</v>
      </c>
      <c r="C1937" s="5">
        <f t="shared" si="330"/>
        <v>0.36249999999999716</v>
      </c>
      <c r="D1937" s="5">
        <f t="shared" si="331"/>
        <v>0.37749999999999417</v>
      </c>
      <c r="E1937" s="5">
        <f t="shared" si="332"/>
        <v>0.13999999999999346</v>
      </c>
      <c r="F1937" s="5">
        <f t="shared" si="333"/>
        <v>-4.1250000000005116E-2</v>
      </c>
      <c r="G1937" s="2">
        <f t="shared" si="340"/>
        <v>1934</v>
      </c>
      <c r="H1937" s="6">
        <f t="shared" si="334"/>
        <v>5.0556117290192115E-4</v>
      </c>
      <c r="I1937" s="6">
        <f t="shared" si="335"/>
        <v>2.0706902283610103E-3</v>
      </c>
      <c r="J1937" s="6">
        <f t="shared" si="336"/>
        <v>0.97775530839229086</v>
      </c>
      <c r="K1937" s="6">
        <f t="shared" si="337"/>
        <v>0.86929343512796664</v>
      </c>
      <c r="L1937" s="2">
        <f t="shared" si="338"/>
        <v>0.85039575175559812</v>
      </c>
      <c r="M1937" s="2">
        <f t="shared" si="339"/>
        <v>0.85198567417664828</v>
      </c>
    </row>
    <row r="1938" spans="1:13" x14ac:dyDescent="0.3">
      <c r="A1938" t="s">
        <v>1995</v>
      </c>
      <c r="B1938">
        <v>119</v>
      </c>
      <c r="C1938" s="5">
        <f t="shared" si="330"/>
        <v>1.8399999999999892</v>
      </c>
      <c r="D1938" s="5">
        <f t="shared" si="331"/>
        <v>1.2537500000000001</v>
      </c>
      <c r="E1938" s="5">
        <f t="shared" si="332"/>
        <v>1.6999999999999957</v>
      </c>
      <c r="F1938" s="5">
        <f t="shared" si="333"/>
        <v>0.78000000000000114</v>
      </c>
      <c r="G1938" s="2">
        <f t="shared" si="340"/>
        <v>1935</v>
      </c>
      <c r="H1938" s="6">
        <f t="shared" si="334"/>
        <v>5.0556117290192115E-4</v>
      </c>
      <c r="I1938" s="6">
        <f t="shared" si="335"/>
        <v>2.075573931729786E-3</v>
      </c>
      <c r="J1938" s="6">
        <f t="shared" si="336"/>
        <v>0.97826086956519276</v>
      </c>
      <c r="K1938" s="6">
        <f t="shared" si="337"/>
        <v>0.87136900905969639</v>
      </c>
      <c r="L1938" s="2">
        <f t="shared" si="338"/>
        <v>0.85286673485314946</v>
      </c>
      <c r="M1938" s="2">
        <f t="shared" si="339"/>
        <v>0.85451467021017979</v>
      </c>
    </row>
    <row r="1939" spans="1:13" x14ac:dyDescent="0.3">
      <c r="A1939" t="s">
        <v>1996</v>
      </c>
      <c r="B1939">
        <v>122.39999999999999</v>
      </c>
      <c r="C1939" s="5">
        <f t="shared" si="330"/>
        <v>2.8699999999999974</v>
      </c>
      <c r="D1939" s="5">
        <f t="shared" si="331"/>
        <v>-0.30124999999999247</v>
      </c>
      <c r="E1939" s="5">
        <f t="shared" si="332"/>
        <v>1.1700000000000017</v>
      </c>
      <c r="F1939" s="5">
        <f t="shared" si="333"/>
        <v>-0.26499999999999702</v>
      </c>
      <c r="G1939" s="2">
        <f t="shared" si="340"/>
        <v>1936</v>
      </c>
      <c r="H1939" s="6">
        <f t="shared" si="334"/>
        <v>5.0556117290192115E-4</v>
      </c>
      <c r="I1939" s="6">
        <f t="shared" si="335"/>
        <v>2.1348760440649227E-3</v>
      </c>
      <c r="J1939" s="6">
        <f t="shared" si="336"/>
        <v>0.97876643073809466</v>
      </c>
      <c r="K1939" s="6">
        <f t="shared" si="337"/>
        <v>0.87350388510376131</v>
      </c>
      <c r="L1939" s="2">
        <f t="shared" si="338"/>
        <v>0.85539788950755458</v>
      </c>
      <c r="M1939" s="2">
        <f t="shared" si="339"/>
        <v>0.85708577204851766</v>
      </c>
    </row>
    <row r="1940" spans="1:13" x14ac:dyDescent="0.3">
      <c r="A1940" t="s">
        <v>1997</v>
      </c>
      <c r="B1940">
        <v>124.74</v>
      </c>
      <c r="C1940" s="5">
        <f t="shared" si="330"/>
        <v>1.2375000000000043</v>
      </c>
      <c r="D1940" s="5">
        <f t="shared" si="331"/>
        <v>-0.74499999999999744</v>
      </c>
      <c r="E1940" s="5">
        <f t="shared" si="332"/>
        <v>6.7500000000002558E-2</v>
      </c>
      <c r="F1940" s="5">
        <f t="shared" si="333"/>
        <v>-0.55124999999999957</v>
      </c>
      <c r="G1940" s="2">
        <f t="shared" si="340"/>
        <v>1937</v>
      </c>
      <c r="H1940" s="6">
        <f t="shared" si="334"/>
        <v>5.0556117290192115E-4</v>
      </c>
      <c r="I1940" s="6">
        <f t="shared" si="335"/>
        <v>2.1756898507896932E-3</v>
      </c>
      <c r="J1940" s="6">
        <f t="shared" si="336"/>
        <v>0.97927199191099656</v>
      </c>
      <c r="K1940" s="6">
        <f t="shared" si="337"/>
        <v>0.87567957495455095</v>
      </c>
      <c r="L1940" s="2">
        <f t="shared" si="338"/>
        <v>0.85797119123451815</v>
      </c>
      <c r="M1940" s="2">
        <f t="shared" si="339"/>
        <v>0.8596613796111241</v>
      </c>
    </row>
    <row r="1941" spans="1:13" x14ac:dyDescent="0.3">
      <c r="A1941" t="s">
        <v>1998</v>
      </c>
      <c r="B1941">
        <v>124.875</v>
      </c>
      <c r="C1941" s="5">
        <f t="shared" si="330"/>
        <v>1.3800000000000026</v>
      </c>
      <c r="D1941" s="5">
        <f t="shared" si="331"/>
        <v>0.33750000000000213</v>
      </c>
      <c r="E1941" s="5">
        <f t="shared" si="332"/>
        <v>1.3125</v>
      </c>
      <c r="F1941" s="5">
        <f t="shared" si="333"/>
        <v>0.62249999999999872</v>
      </c>
      <c r="G1941" s="2">
        <f t="shared" si="340"/>
        <v>1938</v>
      </c>
      <c r="H1941" s="6">
        <f t="shared" si="334"/>
        <v>5.0556117290192115E-4</v>
      </c>
      <c r="I1941" s="6">
        <f t="shared" si="335"/>
        <v>2.1780444934853529E-3</v>
      </c>
      <c r="J1941" s="6">
        <f t="shared" si="336"/>
        <v>0.97977755308389847</v>
      </c>
      <c r="K1941" s="6">
        <f t="shared" si="337"/>
        <v>0.87785761944803631</v>
      </c>
      <c r="L1941" s="2">
        <f t="shared" si="338"/>
        <v>0.86054900106658216</v>
      </c>
      <c r="M1941" s="2">
        <f t="shared" si="339"/>
        <v>0.86228404828321914</v>
      </c>
    </row>
    <row r="1942" spans="1:13" x14ac:dyDescent="0.3">
      <c r="A1942" t="s">
        <v>1999</v>
      </c>
      <c r="B1942">
        <v>127.5</v>
      </c>
      <c r="C1942" s="5">
        <f t="shared" si="330"/>
        <v>1.9125000000000085</v>
      </c>
      <c r="D1942" s="5">
        <f t="shared" si="331"/>
        <v>0.68499999999999872</v>
      </c>
      <c r="E1942" s="5">
        <f t="shared" si="332"/>
        <v>0.60000000000000853</v>
      </c>
      <c r="F1942" s="5">
        <f t="shared" si="333"/>
        <v>-0.35624999999999574</v>
      </c>
      <c r="G1942" s="2">
        <f t="shared" si="340"/>
        <v>1939</v>
      </c>
      <c r="H1942" s="6">
        <f t="shared" si="334"/>
        <v>5.0556117290192115E-4</v>
      </c>
      <c r="I1942" s="6">
        <f t="shared" si="335"/>
        <v>2.2238292125676276E-3</v>
      </c>
      <c r="J1942" s="6">
        <f t="shared" si="336"/>
        <v>0.98028311425680037</v>
      </c>
      <c r="K1942" s="6">
        <f t="shared" si="337"/>
        <v>0.88008144866060389</v>
      </c>
      <c r="L1942" s="2">
        <f t="shared" si="338"/>
        <v>0.86317391830208723</v>
      </c>
      <c r="M1942" s="2">
        <f t="shared" si="339"/>
        <v>0.86492948299849892</v>
      </c>
    </row>
    <row r="1943" spans="1:13" x14ac:dyDescent="0.3">
      <c r="A1943" t="s">
        <v>2000</v>
      </c>
      <c r="B1943">
        <v>128.70000000000002</v>
      </c>
      <c r="C1943" s="5">
        <f t="shared" si="330"/>
        <v>2.75</v>
      </c>
      <c r="D1943" s="5">
        <f t="shared" si="331"/>
        <v>0.33749999999999147</v>
      </c>
      <c r="E1943" s="5">
        <f t="shared" si="332"/>
        <v>2.1499999999999915</v>
      </c>
      <c r="F1943" s="5">
        <f t="shared" si="333"/>
        <v>0.77499999999999147</v>
      </c>
      <c r="G1943" s="2">
        <f t="shared" si="340"/>
        <v>1940</v>
      </c>
      <c r="H1943" s="6">
        <f t="shared" si="334"/>
        <v>5.0556117290192115E-4</v>
      </c>
      <c r="I1943" s="6">
        <f t="shared" si="335"/>
        <v>2.2447593698623823E-3</v>
      </c>
      <c r="J1943" s="6">
        <f t="shared" si="336"/>
        <v>0.98078867542970227</v>
      </c>
      <c r="K1943" s="6">
        <f t="shared" si="337"/>
        <v>0.88232620803046624</v>
      </c>
      <c r="L1943" s="2">
        <f t="shared" si="338"/>
        <v>0.86582162274372687</v>
      </c>
      <c r="M1943" s="2">
        <f t="shared" si="339"/>
        <v>0.86765074632628325</v>
      </c>
    </row>
    <row r="1944" spans="1:13" x14ac:dyDescent="0.3">
      <c r="A1944" t="s">
        <v>2001</v>
      </c>
      <c r="B1944">
        <v>133</v>
      </c>
      <c r="C1944" s="5">
        <f t="shared" si="330"/>
        <v>2.5874999999999915</v>
      </c>
      <c r="D1944" s="5">
        <f t="shared" si="331"/>
        <v>-1.0249999999999986</v>
      </c>
      <c r="E1944" s="5">
        <f t="shared" si="332"/>
        <v>0.4375</v>
      </c>
      <c r="F1944" s="5">
        <f t="shared" si="333"/>
        <v>-0.85624999999999574</v>
      </c>
      <c r="G1944" s="2">
        <f t="shared" si="340"/>
        <v>1941</v>
      </c>
      <c r="H1944" s="6">
        <f t="shared" si="334"/>
        <v>5.0556117290192115E-4</v>
      </c>
      <c r="I1944" s="6">
        <f t="shared" si="335"/>
        <v>2.3197591001685842E-3</v>
      </c>
      <c r="J1944" s="6">
        <f t="shared" si="336"/>
        <v>0.98129423660260418</v>
      </c>
      <c r="K1944" s="6">
        <f t="shared" si="337"/>
        <v>0.88464596713063481</v>
      </c>
      <c r="L1944" s="2">
        <f t="shared" si="338"/>
        <v>0.86854523163177422</v>
      </c>
      <c r="M1944" s="2">
        <f t="shared" si="339"/>
        <v>0.8703893313079839</v>
      </c>
    </row>
    <row r="1945" spans="1:13" x14ac:dyDescent="0.3">
      <c r="A1945" t="s">
        <v>2002</v>
      </c>
      <c r="B1945">
        <v>133.875</v>
      </c>
      <c r="C1945" s="5">
        <f t="shared" si="330"/>
        <v>0.70000000000000284</v>
      </c>
      <c r="D1945" s="5">
        <f t="shared" si="331"/>
        <v>-0.54999999999999716</v>
      </c>
      <c r="E1945" s="5">
        <f t="shared" si="332"/>
        <v>0.26250000000000284</v>
      </c>
      <c r="F1945" s="5">
        <f t="shared" si="333"/>
        <v>-8.7499999999998579E-2</v>
      </c>
      <c r="G1945" s="2">
        <f t="shared" si="340"/>
        <v>1942</v>
      </c>
      <c r="H1945" s="6">
        <f t="shared" si="334"/>
        <v>5.0556117290192115E-4</v>
      </c>
      <c r="I1945" s="6">
        <f t="shared" si="335"/>
        <v>2.3350206731960091E-3</v>
      </c>
      <c r="J1945" s="6">
        <f t="shared" si="336"/>
        <v>0.98179979777550608</v>
      </c>
      <c r="K1945" s="6">
        <f t="shared" si="337"/>
        <v>0.88698098780383083</v>
      </c>
      <c r="L1945" s="2">
        <f t="shared" si="338"/>
        <v>0.87128617760505556</v>
      </c>
      <c r="M1945" s="2">
        <f t="shared" si="339"/>
        <v>0.87313926756685245</v>
      </c>
    </row>
    <row r="1946" spans="1:13" x14ac:dyDescent="0.3">
      <c r="A1946" t="s">
        <v>2003</v>
      </c>
      <c r="B1946">
        <v>134.4</v>
      </c>
      <c r="C1946" s="5">
        <f t="shared" si="330"/>
        <v>1.4874999999999972</v>
      </c>
      <c r="D1946" s="5">
        <f t="shared" si="331"/>
        <v>1.1999999999999957</v>
      </c>
      <c r="E1946" s="5">
        <f t="shared" si="332"/>
        <v>1.2249999999999943</v>
      </c>
      <c r="F1946" s="5">
        <f t="shared" si="333"/>
        <v>0.48124999999999574</v>
      </c>
      <c r="G1946" s="2">
        <f t="shared" si="340"/>
        <v>1943</v>
      </c>
      <c r="H1946" s="6">
        <f t="shared" si="334"/>
        <v>5.0556117290192115E-4</v>
      </c>
      <c r="I1946" s="6">
        <f t="shared" si="335"/>
        <v>2.3441776170124644E-3</v>
      </c>
      <c r="J1946" s="6">
        <f t="shared" si="336"/>
        <v>0.98230535894840798</v>
      </c>
      <c r="K1946" s="6">
        <f t="shared" si="337"/>
        <v>0.88932516542084328</v>
      </c>
      <c r="L1946" s="2">
        <f t="shared" si="338"/>
        <v>0.87403848411429508</v>
      </c>
      <c r="M1946" s="2">
        <f t="shared" si="339"/>
        <v>0.87593355034601028</v>
      </c>
    </row>
    <row r="1947" spans="1:13" x14ac:dyDescent="0.3">
      <c r="A1947" t="s">
        <v>2004</v>
      </c>
      <c r="B1947">
        <v>136.85</v>
      </c>
      <c r="C1947" s="5">
        <f t="shared" ref="C1947:C1981" si="341">IF(AND(ISNUMBER(B1946),ISNUMBER(B1948)),(B1948-B1946)/2,"")</f>
        <v>3.0999999999999943</v>
      </c>
      <c r="D1947" s="5">
        <f t="shared" ref="D1947:D1981" si="342">IF(AND(ISNUMBER(C1946),ISNUMBER(C1948)),(C1948-C1946)/2,"")</f>
        <v>0.875</v>
      </c>
      <c r="E1947" s="5">
        <f t="shared" ref="E1947:E1981" si="343">IF(AND(ISNUMBER(B1947),ISNUMBER(B1948)),(B1948-B1947)/2,"")</f>
        <v>1.875</v>
      </c>
      <c r="F1947" s="5">
        <f t="shared" ref="F1947:F1981" si="344">IF(AND(ISNUMBER(E1946),ISNUMBER(E1947)),(E1947-E1946)/2,"")</f>
        <v>0.32500000000000284</v>
      </c>
      <c r="G1947" s="2">
        <f t="shared" si="340"/>
        <v>1944</v>
      </c>
      <c r="H1947" s="6">
        <f t="shared" ref="H1947:H1981" si="345">1/MAX(G:G)</f>
        <v>5.0556117290192115E-4</v>
      </c>
      <c r="I1947" s="6">
        <f t="shared" ref="I1947:I1981" si="346">B1947/SUM(B:B)</f>
        <v>2.3869100214892539E-3</v>
      </c>
      <c r="J1947" s="6">
        <f t="shared" ref="J1947:J1981" si="347">H1947+J1946</f>
        <v>0.98281092012130988</v>
      </c>
      <c r="K1947" s="6">
        <f t="shared" ref="K1947:K1981" si="348">I1947+K1946</f>
        <v>0.89171207544233255</v>
      </c>
      <c r="L1947" s="2">
        <f t="shared" ref="L1947:L1981" si="349">K1947*J1948</f>
        <v>0.8768351803515132</v>
      </c>
      <c r="M1947" s="2">
        <f t="shared" ref="M1947:M1981" si="350">K1948*J1947</f>
        <v>0.87879452904306943</v>
      </c>
    </row>
    <row r="1948" spans="1:13" x14ac:dyDescent="0.3">
      <c r="A1948" t="s">
        <v>2005</v>
      </c>
      <c r="B1948">
        <v>140.6</v>
      </c>
      <c r="C1948" s="5">
        <f t="shared" si="341"/>
        <v>3.2374999999999972</v>
      </c>
      <c r="D1948" s="5">
        <f t="shared" si="342"/>
        <v>-0.46875</v>
      </c>
      <c r="E1948" s="5">
        <f t="shared" si="343"/>
        <v>1.3624999999999972</v>
      </c>
      <c r="F1948" s="5">
        <f t="shared" si="344"/>
        <v>-0.25625000000000142</v>
      </c>
      <c r="G1948" s="2">
        <f t="shared" si="340"/>
        <v>1945</v>
      </c>
      <c r="H1948" s="6">
        <f t="shared" si="345"/>
        <v>5.0556117290192115E-4</v>
      </c>
      <c r="I1948" s="6">
        <f t="shared" si="346"/>
        <v>2.4523167630353605E-3</v>
      </c>
      <c r="J1948" s="6">
        <f t="shared" si="347"/>
        <v>0.98331648129421179</v>
      </c>
      <c r="K1948" s="6">
        <f t="shared" si="348"/>
        <v>0.89416439220536792</v>
      </c>
      <c r="L1948" s="2">
        <f t="shared" si="349"/>
        <v>0.87969863864085041</v>
      </c>
      <c r="M1948" s="2">
        <f t="shared" si="350"/>
        <v>0.88170472328199034</v>
      </c>
    </row>
    <row r="1949" spans="1:13" x14ac:dyDescent="0.3">
      <c r="A1949" t="s">
        <v>2006</v>
      </c>
      <c r="B1949">
        <v>143.32499999999999</v>
      </c>
      <c r="C1949" s="5">
        <f t="shared" si="341"/>
        <v>2.1624999999999943</v>
      </c>
      <c r="D1949" s="5">
        <f t="shared" si="342"/>
        <v>-1.0093749999999986</v>
      </c>
      <c r="E1949" s="5">
        <f t="shared" si="343"/>
        <v>0.79999999999999716</v>
      </c>
      <c r="F1949" s="5">
        <f t="shared" si="344"/>
        <v>-0.28125</v>
      </c>
      <c r="G1949" s="2">
        <f t="shared" si="340"/>
        <v>1946</v>
      </c>
      <c r="H1949" s="6">
        <f t="shared" si="345"/>
        <v>5.0556117290192115E-4</v>
      </c>
      <c r="I1949" s="6">
        <f t="shared" si="346"/>
        <v>2.4998456618921978E-3</v>
      </c>
      <c r="J1949" s="6">
        <f t="shared" si="347"/>
        <v>0.98382204246711369</v>
      </c>
      <c r="K1949" s="6">
        <f t="shared" si="348"/>
        <v>0.89666423786726013</v>
      </c>
      <c r="L1949" s="2">
        <f t="shared" si="349"/>
        <v>0.88261136052958111</v>
      </c>
      <c r="M1949" s="2">
        <f t="shared" si="350"/>
        <v>0.88464490057085288</v>
      </c>
    </row>
    <row r="1950" spans="1:13" x14ac:dyDescent="0.3">
      <c r="A1950" t="s">
        <v>2007</v>
      </c>
      <c r="B1950">
        <v>144.92499999999998</v>
      </c>
      <c r="C1950" s="5">
        <f t="shared" si="341"/>
        <v>1.21875</v>
      </c>
      <c r="D1950" s="5">
        <f t="shared" si="342"/>
        <v>-0.74999999999999289</v>
      </c>
      <c r="E1950" s="5">
        <f t="shared" si="343"/>
        <v>0.41875000000000284</v>
      </c>
      <c r="F1950" s="5">
        <f t="shared" si="344"/>
        <v>-0.19062499999999716</v>
      </c>
      <c r="G1950" s="2">
        <f t="shared" si="340"/>
        <v>1947</v>
      </c>
      <c r="H1950" s="6">
        <f t="shared" si="345"/>
        <v>5.0556117290192115E-4</v>
      </c>
      <c r="I1950" s="6">
        <f t="shared" si="346"/>
        <v>2.5277525382852032E-3</v>
      </c>
      <c r="J1950" s="6">
        <f t="shared" si="347"/>
        <v>0.98432760364001559</v>
      </c>
      <c r="K1950" s="6">
        <f t="shared" si="348"/>
        <v>0.89919199040554532</v>
      </c>
      <c r="L1950" s="2">
        <f t="shared" si="349"/>
        <v>0.88555409368551974</v>
      </c>
      <c r="M1950" s="2">
        <f t="shared" si="350"/>
        <v>0.88760201229778579</v>
      </c>
    </row>
    <row r="1951" spans="1:13" x14ac:dyDescent="0.3">
      <c r="A1951" t="s">
        <v>2008</v>
      </c>
      <c r="B1951">
        <v>145.76249999999999</v>
      </c>
      <c r="C1951" s="5">
        <f t="shared" si="341"/>
        <v>0.66250000000000853</v>
      </c>
      <c r="D1951" s="5">
        <f t="shared" si="342"/>
        <v>-7.4999999999995737E-2</v>
      </c>
      <c r="E1951" s="5">
        <f t="shared" si="343"/>
        <v>0.24375000000000568</v>
      </c>
      <c r="F1951" s="5">
        <f t="shared" si="344"/>
        <v>-8.7499999999998579E-2</v>
      </c>
      <c r="G1951" s="2">
        <f t="shared" si="340"/>
        <v>1948</v>
      </c>
      <c r="H1951" s="6">
        <f t="shared" si="345"/>
        <v>5.0556117290192115E-4</v>
      </c>
      <c r="I1951" s="6">
        <f t="shared" si="346"/>
        <v>2.5423600438971672E-3</v>
      </c>
      <c r="J1951" s="6">
        <f t="shared" si="347"/>
        <v>0.98483316481291749</v>
      </c>
      <c r="K1951" s="6">
        <f t="shared" si="348"/>
        <v>0.9017343504494425</v>
      </c>
      <c r="L1951" s="2">
        <f t="shared" si="349"/>
        <v>0.8885137760495041</v>
      </c>
      <c r="M1951" s="2">
        <f t="shared" si="350"/>
        <v>0.89057006857644605</v>
      </c>
    </row>
    <row r="1952" spans="1:13" x14ac:dyDescent="0.3">
      <c r="A1952" t="s">
        <v>2009</v>
      </c>
      <c r="B1952">
        <v>146.25</v>
      </c>
      <c r="C1952" s="5">
        <f t="shared" si="341"/>
        <v>1.0687500000000085</v>
      </c>
      <c r="D1952" s="5">
        <f t="shared" si="342"/>
        <v>0.23124999999999574</v>
      </c>
      <c r="E1952" s="5">
        <f t="shared" si="343"/>
        <v>0.82500000000000284</v>
      </c>
      <c r="F1952" s="5">
        <f t="shared" si="344"/>
        <v>0.29062499999999858</v>
      </c>
      <c r="G1952" s="2">
        <f t="shared" si="340"/>
        <v>1949</v>
      </c>
      <c r="H1952" s="6">
        <f t="shared" si="345"/>
        <v>5.0556117290192115E-4</v>
      </c>
      <c r="I1952" s="6">
        <f t="shared" si="346"/>
        <v>2.5508629202981611E-3</v>
      </c>
      <c r="J1952" s="6">
        <f t="shared" si="347"/>
        <v>0.9853387259858194</v>
      </c>
      <c r="K1952" s="6">
        <f t="shared" si="348"/>
        <v>0.90428521336974066</v>
      </c>
      <c r="L1952" s="2">
        <f t="shared" si="349"/>
        <v>0.89148441156266423</v>
      </c>
      <c r="M1952" s="2">
        <f t="shared" si="350"/>
        <v>0.89356906111957601</v>
      </c>
    </row>
    <row r="1953" spans="1:13" x14ac:dyDescent="0.3">
      <c r="A1953" t="s">
        <v>2010</v>
      </c>
      <c r="B1953">
        <v>147.9</v>
      </c>
      <c r="C1953" s="5">
        <f t="shared" si="341"/>
        <v>1.125</v>
      </c>
      <c r="D1953" s="5">
        <f t="shared" si="342"/>
        <v>-0.21562500000000995</v>
      </c>
      <c r="E1953" s="5">
        <f t="shared" si="343"/>
        <v>0.29999999999999716</v>
      </c>
      <c r="F1953" s="5">
        <f t="shared" si="344"/>
        <v>-0.26250000000000284</v>
      </c>
      <c r="G1953" s="2">
        <f t="shared" si="340"/>
        <v>1950</v>
      </c>
      <c r="H1953" s="6">
        <f t="shared" si="345"/>
        <v>5.0556117290192115E-4</v>
      </c>
      <c r="I1953" s="6">
        <f t="shared" si="346"/>
        <v>2.5796418865784484E-3</v>
      </c>
      <c r="J1953" s="6">
        <f t="shared" si="347"/>
        <v>0.9858442871587213</v>
      </c>
      <c r="K1953" s="6">
        <f t="shared" si="348"/>
        <v>0.9068648552563191</v>
      </c>
      <c r="L1953" s="2">
        <f t="shared" si="349"/>
        <v>0.89448601243934978</v>
      </c>
      <c r="M1953" s="2">
        <f t="shared" si="350"/>
        <v>0.89658097893426081</v>
      </c>
    </row>
    <row r="1954" spans="1:13" x14ac:dyDescent="0.3">
      <c r="A1954" t="s">
        <v>2011</v>
      </c>
      <c r="B1954">
        <v>148.5</v>
      </c>
      <c r="C1954" s="5">
        <f t="shared" si="341"/>
        <v>0.63749999999998863</v>
      </c>
      <c r="D1954" s="5">
        <f t="shared" si="342"/>
        <v>0.33749999999999858</v>
      </c>
      <c r="E1954" s="5">
        <f t="shared" si="343"/>
        <v>0.33749999999999147</v>
      </c>
      <c r="F1954" s="5">
        <f t="shared" si="344"/>
        <v>1.8749999999997158E-2</v>
      </c>
      <c r="G1954" s="2">
        <f t="shared" si="340"/>
        <v>1951</v>
      </c>
      <c r="H1954" s="6">
        <f t="shared" si="345"/>
        <v>5.0556117290192115E-4</v>
      </c>
      <c r="I1954" s="6">
        <f t="shared" si="346"/>
        <v>2.5901069652258255E-3</v>
      </c>
      <c r="J1954" s="6">
        <f t="shared" si="347"/>
        <v>0.9863498483316232</v>
      </c>
      <c r="K1954" s="6">
        <f t="shared" si="348"/>
        <v>0.90945496222154498</v>
      </c>
      <c r="L1954" s="2">
        <f t="shared" si="349"/>
        <v>0.89750054916906519</v>
      </c>
      <c r="M1954" s="2">
        <f t="shared" si="350"/>
        <v>0.89960712817130484</v>
      </c>
    </row>
    <row r="1955" spans="1:13" x14ac:dyDescent="0.3">
      <c r="A1955" t="s">
        <v>2012</v>
      </c>
      <c r="B1955">
        <v>149.17499999999998</v>
      </c>
      <c r="C1955" s="5">
        <f t="shared" si="341"/>
        <v>1.7999999999999972</v>
      </c>
      <c r="D1955" s="5">
        <f t="shared" si="342"/>
        <v>0.74375000000000568</v>
      </c>
      <c r="E1955" s="5">
        <f t="shared" si="343"/>
        <v>1.4625000000000057</v>
      </c>
      <c r="F1955" s="5">
        <f t="shared" si="344"/>
        <v>0.56250000000000711</v>
      </c>
      <c r="G1955" s="2">
        <f t="shared" si="340"/>
        <v>1952</v>
      </c>
      <c r="H1955" s="6">
        <f t="shared" si="345"/>
        <v>5.0556117290192115E-4</v>
      </c>
      <c r="I1955" s="6">
        <f t="shared" si="346"/>
        <v>2.6018801787041244E-3</v>
      </c>
      <c r="J1955" s="6">
        <f t="shared" si="347"/>
        <v>0.98685540950452511</v>
      </c>
      <c r="K1955" s="6">
        <f t="shared" si="348"/>
        <v>0.91205684240024909</v>
      </c>
      <c r="L1955" s="2">
        <f t="shared" si="349"/>
        <v>0.90052932922529905</v>
      </c>
      <c r="M1955" s="2">
        <f t="shared" si="350"/>
        <v>0.90268625488497467</v>
      </c>
    </row>
    <row r="1956" spans="1:13" x14ac:dyDescent="0.3">
      <c r="A1956" t="s">
        <v>2013</v>
      </c>
      <c r="B1956">
        <v>152.1</v>
      </c>
      <c r="C1956" s="5">
        <f t="shared" si="341"/>
        <v>2.125</v>
      </c>
      <c r="D1956" s="5">
        <f t="shared" si="342"/>
        <v>-0.25</v>
      </c>
      <c r="E1956" s="5">
        <f t="shared" si="343"/>
        <v>0.66249999999999432</v>
      </c>
      <c r="F1956" s="5">
        <f t="shared" si="344"/>
        <v>-0.40000000000000568</v>
      </c>
      <c r="G1956" s="2">
        <f t="shared" si="340"/>
        <v>1953</v>
      </c>
      <c r="H1956" s="6">
        <f t="shared" si="345"/>
        <v>5.0556117290192115E-4</v>
      </c>
      <c r="I1956" s="6">
        <f t="shared" si="346"/>
        <v>2.6528974371100877E-3</v>
      </c>
      <c r="J1956" s="6">
        <f t="shared" si="347"/>
        <v>0.98736097067742701</v>
      </c>
      <c r="K1956" s="6">
        <f t="shared" si="348"/>
        <v>0.91470973983735915</v>
      </c>
      <c r="L1956" s="2">
        <f t="shared" si="349"/>
        <v>0.90361113834284867</v>
      </c>
      <c r="M1956" s="2">
        <f t="shared" si="350"/>
        <v>0.90579088229174132</v>
      </c>
    </row>
    <row r="1957" spans="1:13" x14ac:dyDescent="0.3">
      <c r="A1957" t="s">
        <v>2014</v>
      </c>
      <c r="B1957">
        <v>153.42499999999998</v>
      </c>
      <c r="C1957" s="5">
        <f t="shared" si="341"/>
        <v>1.2999999999999972</v>
      </c>
      <c r="D1957" s="5">
        <f t="shared" si="342"/>
        <v>-0.66587499999999267</v>
      </c>
      <c r="E1957" s="5">
        <f t="shared" si="343"/>
        <v>0.63750000000000284</v>
      </c>
      <c r="F1957" s="5">
        <f t="shared" si="344"/>
        <v>-1.2499999999995737E-2</v>
      </c>
      <c r="G1957" s="2">
        <f t="shared" si="340"/>
        <v>1954</v>
      </c>
      <c r="H1957" s="6">
        <f t="shared" si="345"/>
        <v>5.0556117290192115E-4</v>
      </c>
      <c r="I1957" s="6">
        <f t="shared" si="346"/>
        <v>2.6760078191230452E-3</v>
      </c>
      <c r="J1957" s="6">
        <f t="shared" si="347"/>
        <v>0.98786653185032891</v>
      </c>
      <c r="K1957" s="6">
        <f t="shared" si="348"/>
        <v>0.91738574765648218</v>
      </c>
      <c r="L1957" s="2">
        <f t="shared" si="349"/>
        <v>0.90671847152091878</v>
      </c>
      <c r="M1957" s="2">
        <f t="shared" si="350"/>
        <v>0.90892018393432794</v>
      </c>
    </row>
    <row r="1958" spans="1:13" x14ac:dyDescent="0.3">
      <c r="A1958" t="s">
        <v>2015</v>
      </c>
      <c r="B1958">
        <v>154.69999999999999</v>
      </c>
      <c r="C1958" s="5">
        <f t="shared" si="341"/>
        <v>0.79325000000001467</v>
      </c>
      <c r="D1958" s="5">
        <f t="shared" si="342"/>
        <v>-0.24374999999999147</v>
      </c>
      <c r="E1958" s="5">
        <f t="shared" si="343"/>
        <v>0.15575000000001182</v>
      </c>
      <c r="F1958" s="5">
        <f t="shared" si="344"/>
        <v>-0.24087499999999551</v>
      </c>
      <c r="G1958" s="2">
        <f t="shared" si="340"/>
        <v>1955</v>
      </c>
      <c r="H1958" s="6">
        <f t="shared" si="345"/>
        <v>5.0556117290192115E-4</v>
      </c>
      <c r="I1958" s="6">
        <f t="shared" si="346"/>
        <v>2.6982461112487217E-3</v>
      </c>
      <c r="J1958" s="6">
        <f t="shared" si="347"/>
        <v>0.98837209302323081</v>
      </c>
      <c r="K1958" s="6">
        <f t="shared" si="348"/>
        <v>0.92008399376773087</v>
      </c>
      <c r="L1958" s="2">
        <f t="shared" si="349"/>
        <v>0.90985050142044288</v>
      </c>
      <c r="M1958" s="2">
        <f t="shared" si="350"/>
        <v>0.91205758377803592</v>
      </c>
    </row>
    <row r="1959" spans="1:13" x14ac:dyDescent="0.3">
      <c r="A1959" t="s">
        <v>2016</v>
      </c>
      <c r="B1959">
        <v>155.01150000000001</v>
      </c>
      <c r="C1959" s="5">
        <f t="shared" si="341"/>
        <v>0.81250000000001421</v>
      </c>
      <c r="D1959" s="5">
        <f t="shared" si="342"/>
        <v>0.58799999999999386</v>
      </c>
      <c r="E1959" s="5">
        <f t="shared" si="343"/>
        <v>0.65675000000000239</v>
      </c>
      <c r="F1959" s="5">
        <f t="shared" si="344"/>
        <v>0.25049999999999528</v>
      </c>
      <c r="G1959" s="2">
        <f t="shared" si="340"/>
        <v>1956</v>
      </c>
      <c r="H1959" s="6">
        <f t="shared" si="345"/>
        <v>5.0556117290192115E-4</v>
      </c>
      <c r="I1959" s="6">
        <f t="shared" si="346"/>
        <v>2.7036792312464851E-3</v>
      </c>
      <c r="J1959" s="6">
        <f t="shared" si="347"/>
        <v>0.98887765419613272</v>
      </c>
      <c r="K1959" s="6">
        <f t="shared" si="348"/>
        <v>0.92278767299897735</v>
      </c>
      <c r="L1959" s="2">
        <f t="shared" si="349"/>
        <v>0.91299063501463751</v>
      </c>
      <c r="M1959" s="2">
        <f t="shared" si="350"/>
        <v>0.9152203723628366</v>
      </c>
    </row>
    <row r="1960" spans="1:13" x14ac:dyDescent="0.3">
      <c r="A1960" t="s">
        <v>2017</v>
      </c>
      <c r="B1960">
        <v>156.32500000000002</v>
      </c>
      <c r="C1960" s="5">
        <f t="shared" si="341"/>
        <v>1.9692500000000024</v>
      </c>
      <c r="D1960" s="5">
        <f t="shared" si="342"/>
        <v>0.41249999999998721</v>
      </c>
      <c r="E1960" s="5">
        <f t="shared" si="343"/>
        <v>1.3125</v>
      </c>
      <c r="F1960" s="5">
        <f t="shared" si="344"/>
        <v>0.32787499999999881</v>
      </c>
      <c r="G1960" s="2">
        <f t="shared" si="340"/>
        <v>1957</v>
      </c>
      <c r="H1960" s="6">
        <f t="shared" si="345"/>
        <v>5.0556117290192115E-4</v>
      </c>
      <c r="I1960" s="6">
        <f t="shared" si="346"/>
        <v>2.7265890325853682E-3</v>
      </c>
      <c r="J1960" s="6">
        <f t="shared" si="347"/>
        <v>0.98938321536903462</v>
      </c>
      <c r="K1960" s="6">
        <f t="shared" si="348"/>
        <v>0.92551426203156273</v>
      </c>
      <c r="L1960" s="2">
        <f t="shared" si="349"/>
        <v>0.91615618051453684</v>
      </c>
      <c r="M1960" s="2">
        <f t="shared" si="350"/>
        <v>0.91843121649531634</v>
      </c>
    </row>
    <row r="1961" spans="1:13" x14ac:dyDescent="0.3">
      <c r="A1961" t="s">
        <v>2018</v>
      </c>
      <c r="B1961">
        <v>158.95000000000002</v>
      </c>
      <c r="C1961" s="5">
        <f t="shared" si="341"/>
        <v>1.6374999999999886</v>
      </c>
      <c r="D1961" s="5">
        <f t="shared" si="342"/>
        <v>-0.29712500000000119</v>
      </c>
      <c r="E1961" s="5">
        <f t="shared" si="343"/>
        <v>0.32499999999998863</v>
      </c>
      <c r="F1961" s="5">
        <f t="shared" si="344"/>
        <v>-0.49375000000000568</v>
      </c>
      <c r="G1961" s="2">
        <f t="shared" si="340"/>
        <v>1958</v>
      </c>
      <c r="H1961" s="6">
        <f t="shared" si="345"/>
        <v>5.0556117290192115E-4</v>
      </c>
      <c r="I1961" s="6">
        <f t="shared" si="346"/>
        <v>2.7723737516676429E-3</v>
      </c>
      <c r="J1961" s="6">
        <f t="shared" si="347"/>
        <v>0.98988877654193652</v>
      </c>
      <c r="K1961" s="6">
        <f t="shared" si="348"/>
        <v>0.92828663578323034</v>
      </c>
      <c r="L1961" s="2">
        <f t="shared" si="349"/>
        <v>0.9193698278560678</v>
      </c>
      <c r="M1961" s="2">
        <f t="shared" si="350"/>
        <v>0.92165608637273766</v>
      </c>
    </row>
    <row r="1962" spans="1:13" x14ac:dyDescent="0.3">
      <c r="A1962" t="s">
        <v>2019</v>
      </c>
      <c r="B1962">
        <v>159.6</v>
      </c>
      <c r="C1962" s="5">
        <f t="shared" si="341"/>
        <v>1.375</v>
      </c>
      <c r="D1962" s="5">
        <f t="shared" si="342"/>
        <v>-0.11874999999999147</v>
      </c>
      <c r="E1962" s="5">
        <f t="shared" si="343"/>
        <v>1.0500000000000114</v>
      </c>
      <c r="F1962" s="5">
        <f t="shared" si="344"/>
        <v>0.36250000000001137</v>
      </c>
      <c r="G1962" s="2">
        <f t="shared" si="340"/>
        <v>1959</v>
      </c>
      <c r="H1962" s="6">
        <f t="shared" si="345"/>
        <v>5.0556117290192115E-4</v>
      </c>
      <c r="I1962" s="6">
        <f t="shared" si="346"/>
        <v>2.7837109202023011E-3</v>
      </c>
      <c r="J1962" s="6">
        <f t="shared" si="347"/>
        <v>0.99039433771483842</v>
      </c>
      <c r="K1962" s="6">
        <f t="shared" si="348"/>
        <v>0.93107034670343269</v>
      </c>
      <c r="L1962" s="2">
        <f t="shared" si="349"/>
        <v>0.92259751240580479</v>
      </c>
      <c r="M1962" s="2">
        <f t="shared" si="350"/>
        <v>0.92492004686370088</v>
      </c>
    </row>
    <row r="1963" spans="1:13" x14ac:dyDescent="0.3">
      <c r="A1963" t="s">
        <v>2020</v>
      </c>
      <c r="B1963">
        <v>161.70000000000002</v>
      </c>
      <c r="C1963" s="5">
        <f t="shared" si="341"/>
        <v>1.4000000000000057</v>
      </c>
      <c r="D1963" s="5">
        <f t="shared" si="342"/>
        <v>-0.33125000000000426</v>
      </c>
      <c r="E1963" s="5">
        <f t="shared" si="343"/>
        <v>0.34999999999999432</v>
      </c>
      <c r="F1963" s="5">
        <f t="shared" si="344"/>
        <v>-0.35000000000000853</v>
      </c>
      <c r="G1963" s="2">
        <f t="shared" si="340"/>
        <v>1960</v>
      </c>
      <c r="H1963" s="6">
        <f t="shared" si="345"/>
        <v>5.0556117290192115E-4</v>
      </c>
      <c r="I1963" s="6">
        <f t="shared" si="346"/>
        <v>2.8203386954681214E-3</v>
      </c>
      <c r="J1963" s="6">
        <f t="shared" si="347"/>
        <v>0.99089989888774033</v>
      </c>
      <c r="K1963" s="6">
        <f t="shared" si="348"/>
        <v>0.93389068539890085</v>
      </c>
      <c r="L1963" s="2">
        <f t="shared" si="349"/>
        <v>0.92586432460424584</v>
      </c>
      <c r="M1963" s="2">
        <f t="shared" si="350"/>
        <v>0.92819895721507772</v>
      </c>
    </row>
    <row r="1964" spans="1:13" x14ac:dyDescent="0.3">
      <c r="A1964" t="s">
        <v>2021</v>
      </c>
      <c r="B1964">
        <v>162.4</v>
      </c>
      <c r="C1964" s="5">
        <f t="shared" si="341"/>
        <v>0.71249999999999147</v>
      </c>
      <c r="D1964" s="5">
        <f t="shared" si="342"/>
        <v>-0.50000000000000711</v>
      </c>
      <c r="E1964" s="5">
        <f t="shared" si="343"/>
        <v>0.36249999999999716</v>
      </c>
      <c r="F1964" s="5">
        <f t="shared" si="344"/>
        <v>6.2500000000014211E-3</v>
      </c>
      <c r="G1964" s="2">
        <f t="shared" si="340"/>
        <v>1961</v>
      </c>
      <c r="H1964" s="6">
        <f t="shared" si="345"/>
        <v>5.0556117290192115E-4</v>
      </c>
      <c r="I1964" s="6">
        <f t="shared" si="346"/>
        <v>2.8325479538900611E-3</v>
      </c>
      <c r="J1964" s="6">
        <f t="shared" si="347"/>
        <v>0.99140546006064223</v>
      </c>
      <c r="K1964" s="6">
        <f t="shared" si="348"/>
        <v>0.93672323335279095</v>
      </c>
      <c r="L1964" s="2">
        <f t="shared" si="349"/>
        <v>0.92914609900815437</v>
      </c>
      <c r="M1964" s="2">
        <f t="shared" si="350"/>
        <v>0.93149326824178702</v>
      </c>
    </row>
    <row r="1965" spans="1:13" x14ac:dyDescent="0.3">
      <c r="A1965" t="s">
        <v>2022</v>
      </c>
      <c r="B1965">
        <v>163.125</v>
      </c>
      <c r="C1965" s="5">
        <f t="shared" si="341"/>
        <v>0.39999999999999147</v>
      </c>
      <c r="D1965" s="5">
        <f t="shared" si="342"/>
        <v>1.3625000000000043</v>
      </c>
      <c r="E1965" s="5">
        <f t="shared" si="343"/>
        <v>3.7499999999994316E-2</v>
      </c>
      <c r="F1965" s="5">
        <f t="shared" si="344"/>
        <v>-0.16250000000000142</v>
      </c>
      <c r="G1965" s="2">
        <f t="shared" si="340"/>
        <v>1962</v>
      </c>
      <c r="H1965" s="6">
        <f t="shared" si="345"/>
        <v>5.0556117290192115E-4</v>
      </c>
      <c r="I1965" s="6">
        <f t="shared" si="346"/>
        <v>2.8451932572556415E-3</v>
      </c>
      <c r="J1965" s="6">
        <f t="shared" si="347"/>
        <v>0.99191102123354413</v>
      </c>
      <c r="K1965" s="6">
        <f t="shared" si="348"/>
        <v>0.93956842661004658</v>
      </c>
      <c r="L1965" s="2">
        <f t="shared" si="349"/>
        <v>0.9324432868733441</v>
      </c>
      <c r="M1965" s="2">
        <f t="shared" si="350"/>
        <v>0.93479175366033285</v>
      </c>
    </row>
    <row r="1966" spans="1:13" x14ac:dyDescent="0.3">
      <c r="A1966" t="s">
        <v>2023</v>
      </c>
      <c r="B1966">
        <v>163.19999999999999</v>
      </c>
      <c r="C1966" s="5">
        <f t="shared" si="341"/>
        <v>3.4375</v>
      </c>
      <c r="D1966" s="5">
        <f t="shared" si="342"/>
        <v>1.5590000000000046</v>
      </c>
      <c r="E1966" s="5">
        <f t="shared" si="343"/>
        <v>3.4000000000000057</v>
      </c>
      <c r="F1966" s="5">
        <f t="shared" si="344"/>
        <v>1.6812500000000057</v>
      </c>
      <c r="G1966" s="2">
        <f t="shared" si="340"/>
        <v>1963</v>
      </c>
      <c r="H1966" s="6">
        <f t="shared" si="345"/>
        <v>5.0556117290192115E-4</v>
      </c>
      <c r="I1966" s="6">
        <f t="shared" si="346"/>
        <v>2.8465013920865633E-3</v>
      </c>
      <c r="J1966" s="6">
        <f t="shared" si="347"/>
        <v>0.99241658240644604</v>
      </c>
      <c r="K1966" s="6">
        <f t="shared" si="348"/>
        <v>0.94241492800213311</v>
      </c>
      <c r="L1966" s="2">
        <f t="shared" si="349"/>
        <v>0.93574465045305488</v>
      </c>
      <c r="M1966" s="2">
        <f t="shared" si="350"/>
        <v>0.93821082203934991</v>
      </c>
    </row>
    <row r="1967" spans="1:13" x14ac:dyDescent="0.3">
      <c r="A1967" t="s">
        <v>2024</v>
      </c>
      <c r="B1967">
        <v>170</v>
      </c>
      <c r="C1967" s="5">
        <f t="shared" si="341"/>
        <v>3.5180000000000007</v>
      </c>
      <c r="D1967" s="5">
        <f t="shared" si="342"/>
        <v>2.53125</v>
      </c>
      <c r="E1967" s="5">
        <f t="shared" si="343"/>
        <v>0.117999999999995</v>
      </c>
      <c r="F1967" s="5">
        <f t="shared" si="344"/>
        <v>-1.6410000000000053</v>
      </c>
      <c r="G1967" s="2">
        <f t="shared" si="340"/>
        <v>1964</v>
      </c>
      <c r="H1967" s="6">
        <f t="shared" si="345"/>
        <v>5.0556117290192115E-4</v>
      </c>
      <c r="I1967" s="6">
        <f t="shared" si="346"/>
        <v>2.965105616756837E-3</v>
      </c>
      <c r="J1967" s="6">
        <f t="shared" si="347"/>
        <v>0.99292214357934794</v>
      </c>
      <c r="K1967" s="6">
        <f t="shared" si="348"/>
        <v>0.94538003361889</v>
      </c>
      <c r="L1967" s="2">
        <f t="shared" si="349"/>
        <v>0.93916671691661868</v>
      </c>
      <c r="M1967" s="2">
        <f t="shared" si="350"/>
        <v>0.94163697563285409</v>
      </c>
    </row>
    <row r="1968" spans="1:13" x14ac:dyDescent="0.3">
      <c r="A1968" t="s">
        <v>2025</v>
      </c>
      <c r="B1968">
        <v>170.23599999999999</v>
      </c>
      <c r="C1968" s="5">
        <f t="shared" si="341"/>
        <v>8.5</v>
      </c>
      <c r="D1968" s="5">
        <f t="shared" si="342"/>
        <v>2.5570000000000022</v>
      </c>
      <c r="E1968" s="5">
        <f t="shared" si="343"/>
        <v>8.382000000000005</v>
      </c>
      <c r="F1968" s="5">
        <f t="shared" si="344"/>
        <v>4.132000000000005</v>
      </c>
      <c r="G1968" s="2">
        <f t="shared" si="340"/>
        <v>1965</v>
      </c>
      <c r="H1968" s="6">
        <f t="shared" si="345"/>
        <v>5.0556117290192115E-4</v>
      </c>
      <c r="I1968" s="6">
        <f t="shared" si="346"/>
        <v>2.9692218810248054E-3</v>
      </c>
      <c r="J1968" s="6">
        <f t="shared" si="347"/>
        <v>0.99342770475224984</v>
      </c>
      <c r="K1968" s="6">
        <f t="shared" si="348"/>
        <v>0.94834925549991478</v>
      </c>
      <c r="L1968" s="2">
        <f t="shared" si="349"/>
        <v>0.94259587275671652</v>
      </c>
      <c r="M1968" s="2">
        <f t="shared" si="350"/>
        <v>0.94535660406870836</v>
      </c>
    </row>
    <row r="1969" spans="1:13" x14ac:dyDescent="0.3">
      <c r="A1969" t="s">
        <v>2026</v>
      </c>
      <c r="B1969">
        <v>187</v>
      </c>
      <c r="C1969" s="5">
        <f t="shared" si="341"/>
        <v>8.632000000000005</v>
      </c>
      <c r="D1969" s="5">
        <f t="shared" si="342"/>
        <v>-1.5187500000000043</v>
      </c>
      <c r="E1969" s="5">
        <f t="shared" si="343"/>
        <v>0.25</v>
      </c>
      <c r="F1969" s="5">
        <f t="shared" si="344"/>
        <v>-4.0660000000000025</v>
      </c>
      <c r="G1969" s="2">
        <f t="shared" si="340"/>
        <v>1966</v>
      </c>
      <c r="H1969" s="6">
        <f t="shared" si="345"/>
        <v>5.0556117290192115E-4</v>
      </c>
      <c r="I1969" s="6">
        <f t="shared" si="346"/>
        <v>3.2616161784325207E-3</v>
      </c>
      <c r="J1969" s="6">
        <f t="shared" si="347"/>
        <v>0.99393326592515174</v>
      </c>
      <c r="K1969" s="6">
        <f t="shared" si="348"/>
        <v>0.95161087167834735</v>
      </c>
      <c r="L1969" s="2">
        <f t="shared" si="349"/>
        <v>0.94631879908557215</v>
      </c>
      <c r="M1969" s="2">
        <f t="shared" si="350"/>
        <v>0.94908819838906244</v>
      </c>
    </row>
    <row r="1970" spans="1:13" x14ac:dyDescent="0.3">
      <c r="A1970" t="s">
        <v>2027</v>
      </c>
      <c r="B1970">
        <v>187.5</v>
      </c>
      <c r="C1970" s="5">
        <f t="shared" si="341"/>
        <v>5.4624999999999915</v>
      </c>
      <c r="D1970" s="5">
        <f t="shared" si="342"/>
        <v>-3.5000000000025011E-3</v>
      </c>
      <c r="E1970" s="5">
        <f t="shared" si="343"/>
        <v>5.2124999999999915</v>
      </c>
      <c r="F1970" s="5">
        <f t="shared" si="344"/>
        <v>2.4812499999999957</v>
      </c>
      <c r="G1970" s="2">
        <f t="shared" si="340"/>
        <v>1967</v>
      </c>
      <c r="H1970" s="6">
        <f t="shared" si="345"/>
        <v>5.0556117290192115E-4</v>
      </c>
      <c r="I1970" s="6">
        <f t="shared" si="346"/>
        <v>3.2703370773053352E-3</v>
      </c>
      <c r="J1970" s="6">
        <f t="shared" si="347"/>
        <v>0.99443882709805365</v>
      </c>
      <c r="K1970" s="6">
        <f t="shared" si="348"/>
        <v>0.95488120875565263</v>
      </c>
      <c r="L1970" s="2">
        <f t="shared" si="349"/>
        <v>0.95005370011682344</v>
      </c>
      <c r="M1970" s="2">
        <f t="shared" si="350"/>
        <v>0.95300391896961956</v>
      </c>
    </row>
    <row r="1971" spans="1:13" x14ac:dyDescent="0.3">
      <c r="A1971" t="s">
        <v>2028</v>
      </c>
      <c r="B1971">
        <v>197.92499999999998</v>
      </c>
      <c r="C1971" s="5">
        <f t="shared" si="341"/>
        <v>8.625</v>
      </c>
      <c r="D1971" s="5">
        <f t="shared" si="342"/>
        <v>0.27500000000000568</v>
      </c>
      <c r="E1971" s="5">
        <f t="shared" si="343"/>
        <v>3.4125000000000085</v>
      </c>
      <c r="F1971" s="5">
        <f t="shared" si="344"/>
        <v>-0.89999999999999147</v>
      </c>
      <c r="G1971" s="2">
        <f t="shared" si="340"/>
        <v>1968</v>
      </c>
      <c r="H1971" s="6">
        <f t="shared" si="345"/>
        <v>5.0556117290192115E-4</v>
      </c>
      <c r="I1971" s="6">
        <f t="shared" si="346"/>
        <v>3.4521678188035114E-3</v>
      </c>
      <c r="J1971" s="6">
        <f t="shared" si="347"/>
        <v>0.99494438827095555</v>
      </c>
      <c r="K1971" s="6">
        <f t="shared" si="348"/>
        <v>0.95833337657445616</v>
      </c>
      <c r="L1971" s="2">
        <f t="shared" si="349"/>
        <v>0.9539729112614036</v>
      </c>
      <c r="M1971" s="2">
        <f t="shared" si="350"/>
        <v>0.95704156856243028</v>
      </c>
    </row>
    <row r="1972" spans="1:13" x14ac:dyDescent="0.3">
      <c r="A1972" t="s">
        <v>2029</v>
      </c>
      <c r="B1972">
        <v>204.75</v>
      </c>
      <c r="C1972" s="5">
        <f t="shared" si="341"/>
        <v>6.0125000000000028</v>
      </c>
      <c r="D1972" s="5">
        <f t="shared" si="342"/>
        <v>-2.0249999999999986</v>
      </c>
      <c r="E1972" s="5">
        <f t="shared" si="343"/>
        <v>2.5999999999999943</v>
      </c>
      <c r="F1972" s="5">
        <f t="shared" si="344"/>
        <v>-0.40625000000000711</v>
      </c>
      <c r="G1972" s="2">
        <f t="shared" si="340"/>
        <v>1969</v>
      </c>
      <c r="H1972" s="6">
        <f t="shared" si="345"/>
        <v>5.0556117290192115E-4</v>
      </c>
      <c r="I1972" s="6">
        <f t="shared" si="346"/>
        <v>3.5712080884174259E-3</v>
      </c>
      <c r="J1972" s="6">
        <f t="shared" si="347"/>
        <v>0.99544994944385745</v>
      </c>
      <c r="K1972" s="6">
        <f t="shared" si="348"/>
        <v>0.96190458466287354</v>
      </c>
      <c r="L1972" s="2">
        <f t="shared" si="349"/>
        <v>0.95801417178251402</v>
      </c>
      <c r="M1972" s="2">
        <f t="shared" si="350"/>
        <v>0.96117311375429804</v>
      </c>
    </row>
    <row r="1973" spans="1:13" x14ac:dyDescent="0.3">
      <c r="A1973" t="s">
        <v>2030</v>
      </c>
      <c r="B1973">
        <v>209.95</v>
      </c>
      <c r="C1973" s="5">
        <f t="shared" si="341"/>
        <v>4.5750000000000028</v>
      </c>
      <c r="D1973" s="5">
        <f t="shared" si="342"/>
        <v>1.7875000000000014</v>
      </c>
      <c r="E1973" s="5">
        <f t="shared" si="343"/>
        <v>1.9750000000000085</v>
      </c>
      <c r="F1973" s="5">
        <f t="shared" si="344"/>
        <v>-0.31249999999999289</v>
      </c>
      <c r="G1973" s="2">
        <f t="shared" si="340"/>
        <v>1970</v>
      </c>
      <c r="H1973" s="6">
        <f t="shared" si="345"/>
        <v>5.0556117290192115E-4</v>
      </c>
      <c r="I1973" s="6">
        <f t="shared" si="346"/>
        <v>3.6619054366946934E-3</v>
      </c>
      <c r="J1973" s="6">
        <f t="shared" si="347"/>
        <v>0.99595551061675935</v>
      </c>
      <c r="K1973" s="6">
        <f t="shared" si="348"/>
        <v>0.96556649009956819</v>
      </c>
      <c r="L1973" s="2">
        <f t="shared" si="349"/>
        <v>0.96214941960879707</v>
      </c>
      <c r="M1973" s="2">
        <f t="shared" si="350"/>
        <v>0.9653769780361714</v>
      </c>
    </row>
    <row r="1974" spans="1:13" x14ac:dyDescent="0.3">
      <c r="A1974" t="s">
        <v>2031</v>
      </c>
      <c r="B1974">
        <v>213.9</v>
      </c>
      <c r="C1974" s="5">
        <f t="shared" si="341"/>
        <v>9.5875000000000057</v>
      </c>
      <c r="D1974" s="5">
        <f t="shared" si="342"/>
        <v>3.7374999999999972</v>
      </c>
      <c r="E1974" s="5">
        <f t="shared" si="343"/>
        <v>7.6124999999999972</v>
      </c>
      <c r="F1974" s="5">
        <f t="shared" si="344"/>
        <v>2.8187499999999943</v>
      </c>
      <c r="G1974" s="2">
        <f t="shared" si="340"/>
        <v>1971</v>
      </c>
      <c r="H1974" s="6">
        <f t="shared" si="345"/>
        <v>5.0556117290192115E-4</v>
      </c>
      <c r="I1974" s="6">
        <f t="shared" si="346"/>
        <v>3.7308005377899261E-3</v>
      </c>
      <c r="J1974" s="6">
        <f t="shared" si="347"/>
        <v>0.99646107178966126</v>
      </c>
      <c r="K1974" s="6">
        <f t="shared" si="348"/>
        <v>0.96929729063735814</v>
      </c>
      <c r="L1974" s="2">
        <f t="shared" si="349"/>
        <v>0.96635705618646195</v>
      </c>
      <c r="M1974" s="2">
        <f t="shared" si="350"/>
        <v>0.96984922621727654</v>
      </c>
    </row>
    <row r="1975" spans="1:13" x14ac:dyDescent="0.3">
      <c r="A1975" t="s">
        <v>2032</v>
      </c>
      <c r="B1975">
        <v>229.125</v>
      </c>
      <c r="C1975" s="5">
        <f t="shared" si="341"/>
        <v>12.049999999999997</v>
      </c>
      <c r="D1975" s="5">
        <f t="shared" si="342"/>
        <v>-1.6250000000000071</v>
      </c>
      <c r="E1975" s="5">
        <f t="shared" si="343"/>
        <v>4.4375</v>
      </c>
      <c r="F1975" s="5">
        <f t="shared" si="344"/>
        <v>-1.5874999999999986</v>
      </c>
      <c r="G1975" s="2">
        <f t="shared" si="340"/>
        <v>1972</v>
      </c>
      <c r="H1975" s="6">
        <f t="shared" si="345"/>
        <v>5.0556117290192115E-4</v>
      </c>
      <c r="I1975" s="6">
        <f t="shared" si="346"/>
        <v>3.9963519084671197E-3</v>
      </c>
      <c r="J1975" s="6">
        <f t="shared" si="347"/>
        <v>0.99696663296256316</v>
      </c>
      <c r="K1975" s="6">
        <f t="shared" si="348"/>
        <v>0.97329364254582529</v>
      </c>
      <c r="L1975" s="2">
        <f t="shared" si="349"/>
        <v>0.97083334516828335</v>
      </c>
      <c r="M1975" s="2">
        <f t="shared" si="350"/>
        <v>0.97447984160114298</v>
      </c>
    </row>
    <row r="1976" spans="1:13" x14ac:dyDescent="0.3">
      <c r="A1976" t="s">
        <v>2033</v>
      </c>
      <c r="B1976">
        <v>238</v>
      </c>
      <c r="C1976" s="5">
        <f t="shared" si="341"/>
        <v>6.3374999999999915</v>
      </c>
      <c r="D1976" s="5">
        <f t="shared" si="342"/>
        <v>-4.2749999999999915</v>
      </c>
      <c r="E1976" s="5">
        <f t="shared" si="343"/>
        <v>1.8999999999999915</v>
      </c>
      <c r="F1976" s="5">
        <f t="shared" si="344"/>
        <v>-1.2687500000000043</v>
      </c>
      <c r="G1976" s="2">
        <f t="shared" si="340"/>
        <v>1973</v>
      </c>
      <c r="H1976" s="6">
        <f t="shared" si="345"/>
        <v>5.0556117290192115E-4</v>
      </c>
      <c r="I1976" s="6">
        <f t="shared" si="346"/>
        <v>4.1511478634595721E-3</v>
      </c>
      <c r="J1976" s="6">
        <f t="shared" si="347"/>
        <v>0.99747219413546506</v>
      </c>
      <c r="K1976" s="6">
        <f t="shared" si="348"/>
        <v>0.97744479040928489</v>
      </c>
      <c r="L1976" s="2">
        <f t="shared" si="349"/>
        <v>0.97546815787051533</v>
      </c>
      <c r="M1976" s="2">
        <f t="shared" si="350"/>
        <v>0.97918076559478961</v>
      </c>
    </row>
    <row r="1977" spans="1:13" x14ac:dyDescent="0.3">
      <c r="A1977" t="s">
        <v>2034</v>
      </c>
      <c r="B1977">
        <v>241.79999999999998</v>
      </c>
      <c r="C1977" s="5">
        <f t="shared" si="341"/>
        <v>3.5000000000000142</v>
      </c>
      <c r="D1977" s="5">
        <f t="shared" si="342"/>
        <v>-2.2062499999999901</v>
      </c>
      <c r="E1977" s="5">
        <f t="shared" si="343"/>
        <v>1.6000000000000227</v>
      </c>
      <c r="F1977" s="5">
        <f t="shared" si="344"/>
        <v>-0.14999999999998437</v>
      </c>
      <c r="G1977" s="2">
        <f t="shared" si="340"/>
        <v>1974</v>
      </c>
      <c r="H1977" s="6">
        <f t="shared" si="345"/>
        <v>5.0556117290192115E-4</v>
      </c>
      <c r="I1977" s="6">
        <f t="shared" si="346"/>
        <v>4.2174266948929598E-3</v>
      </c>
      <c r="J1977" s="6">
        <f t="shared" si="347"/>
        <v>0.99797775530836697</v>
      </c>
      <c r="K1977" s="6">
        <f t="shared" si="348"/>
        <v>0.98166221710417789</v>
      </c>
      <c r="L1977" s="2">
        <f t="shared" si="349"/>
        <v>0.98017334619853491</v>
      </c>
      <c r="M1977" s="2">
        <f t="shared" si="350"/>
        <v>0.98394165480652984</v>
      </c>
    </row>
    <row r="1978" spans="1:13" x14ac:dyDescent="0.3">
      <c r="A1978" t="s">
        <v>2035</v>
      </c>
      <c r="B1978">
        <v>245.00000000000003</v>
      </c>
      <c r="C1978" s="5">
        <f t="shared" si="341"/>
        <v>1.9250000000000114</v>
      </c>
      <c r="D1978" s="5">
        <f t="shared" si="342"/>
        <v>0.1799999999999855</v>
      </c>
      <c r="E1978" s="5">
        <f t="shared" si="343"/>
        <v>0.32499999999998863</v>
      </c>
      <c r="F1978" s="5">
        <f t="shared" si="344"/>
        <v>-0.63750000000001705</v>
      </c>
      <c r="G1978" s="2">
        <f t="shared" si="340"/>
        <v>1975</v>
      </c>
      <c r="H1978" s="6">
        <f t="shared" si="345"/>
        <v>5.0556117290192115E-4</v>
      </c>
      <c r="I1978" s="6">
        <f t="shared" si="346"/>
        <v>4.2732404476789713E-3</v>
      </c>
      <c r="J1978" s="6">
        <f t="shared" si="347"/>
        <v>0.99848331648126887</v>
      </c>
      <c r="K1978" s="6">
        <f t="shared" si="348"/>
        <v>0.98593545755185685</v>
      </c>
      <c r="L1978" s="2">
        <f t="shared" si="349"/>
        <v>0.9849385561791808</v>
      </c>
      <c r="M1978" s="2">
        <f t="shared" si="350"/>
        <v>0.98871818476081363</v>
      </c>
    </row>
    <row r="1979" spans="1:13" x14ac:dyDescent="0.3">
      <c r="A1979" t="s">
        <v>2036</v>
      </c>
      <c r="B1979">
        <v>245.65</v>
      </c>
      <c r="C1979" s="5">
        <f t="shared" si="341"/>
        <v>3.8599999999999852</v>
      </c>
      <c r="D1979" s="5">
        <f t="shared" si="342"/>
        <v>14.624999999999993</v>
      </c>
      <c r="E1979" s="5">
        <f t="shared" si="343"/>
        <v>3.5349999999999966</v>
      </c>
      <c r="F1979" s="5">
        <f t="shared" si="344"/>
        <v>1.605000000000004</v>
      </c>
      <c r="G1979" s="2">
        <f t="shared" si="340"/>
        <v>1976</v>
      </c>
      <c r="H1979" s="6">
        <f t="shared" si="345"/>
        <v>5.0556117290192115E-4</v>
      </c>
      <c r="I1979" s="6">
        <f t="shared" si="346"/>
        <v>4.28457761621363E-3</v>
      </c>
      <c r="J1979" s="6">
        <f t="shared" si="347"/>
        <v>0.99898887765417077</v>
      </c>
      <c r="K1979" s="6">
        <f t="shared" si="348"/>
        <v>0.99022003516807044</v>
      </c>
      <c r="L1979" s="2">
        <f t="shared" si="349"/>
        <v>0.98971941836563471</v>
      </c>
      <c r="M1979" s="2">
        <f t="shared" si="350"/>
        <v>0.9936222357722837</v>
      </c>
    </row>
    <row r="1980" spans="1:13" x14ac:dyDescent="0.3">
      <c r="A1980" t="s">
        <v>2037</v>
      </c>
      <c r="B1980">
        <v>252.72</v>
      </c>
      <c r="C1980" s="5">
        <f t="shared" si="341"/>
        <v>31.174999999999997</v>
      </c>
      <c r="D1980" s="5" t="str">
        <f t="shared" si="342"/>
        <v/>
      </c>
      <c r="E1980" s="5">
        <f t="shared" si="343"/>
        <v>27.64</v>
      </c>
      <c r="F1980" s="5">
        <f t="shared" si="344"/>
        <v>12.052500000000002</v>
      </c>
      <c r="G1980" s="2">
        <f t="shared" si="340"/>
        <v>1977</v>
      </c>
      <c r="H1980" s="6">
        <f t="shared" si="345"/>
        <v>5.0556117290192115E-4</v>
      </c>
      <c r="I1980" s="6">
        <f t="shared" si="346"/>
        <v>4.4078911262752226E-3</v>
      </c>
      <c r="J1980" s="6">
        <f t="shared" si="347"/>
        <v>0.99949443882707267</v>
      </c>
      <c r="K1980" s="6">
        <f t="shared" si="348"/>
        <v>0.99462792629434571</v>
      </c>
      <c r="L1980" s="2">
        <f t="shared" si="349"/>
        <v>0.9946279262943204</v>
      </c>
      <c r="M1980" s="2">
        <f t="shared" si="350"/>
        <v>0.9994944388270719</v>
      </c>
    </row>
    <row r="1981" spans="1:13" x14ac:dyDescent="0.3">
      <c r="A1981" t="s">
        <v>2038</v>
      </c>
      <c r="B1981">
        <v>308</v>
      </c>
      <c r="C1981" s="5" t="str">
        <f t="shared" si="341"/>
        <v/>
      </c>
      <c r="D1981" s="5" t="str">
        <f t="shared" si="342"/>
        <v/>
      </c>
      <c r="E1981" s="5" t="str">
        <f t="shared" si="343"/>
        <v/>
      </c>
      <c r="F1981" s="5" t="str">
        <f t="shared" si="344"/>
        <v/>
      </c>
      <c r="G1981" s="2">
        <f t="shared" si="340"/>
        <v>1978</v>
      </c>
      <c r="H1981" s="6">
        <f t="shared" si="345"/>
        <v>5.0556117290192115E-4</v>
      </c>
      <c r="I1981" s="6">
        <f t="shared" si="346"/>
        <v>5.372073705653564E-3</v>
      </c>
      <c r="J1981" s="6">
        <f t="shared" si="347"/>
        <v>0.99999999999997458</v>
      </c>
      <c r="K1981" s="6">
        <f t="shared" si="348"/>
        <v>0.99999999999999922</v>
      </c>
      <c r="L1981" s="2">
        <f t="shared" si="349"/>
        <v>0</v>
      </c>
      <c r="M1981" s="2">
        <f t="shared" si="350"/>
        <v>0</v>
      </c>
    </row>
  </sheetData>
  <mergeCells count="4">
    <mergeCell ref="C2:D2"/>
    <mergeCell ref="E2:F2"/>
    <mergeCell ref="P6:P8"/>
    <mergeCell ref="P9:P11"/>
  </mergeCells>
  <conditionalFormatting sqref="D1:D26 D1982:D1048576">
    <cfRule type="top10" dxfId="3" priority="3" rank="10"/>
  </conditionalFormatting>
  <conditionalFormatting sqref="F1:F26 F1982:F1048576">
    <cfRule type="top10" dxfId="2" priority="4" rank="10"/>
  </conditionalFormatting>
  <conditionalFormatting sqref="D27:D1981">
    <cfRule type="top10" dxfId="1" priority="1" rank="10"/>
  </conditionalFormatting>
  <conditionalFormatting sqref="F27:F1981">
    <cfRule type="top10" dxfId="0" priority="2" rank="10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Rosario Structure Volume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Chase</dc:creator>
  <cp:lastModifiedBy>Kyle Shaw</cp:lastModifiedBy>
  <dcterms:created xsi:type="dcterms:W3CDTF">2018-12-14T12:49:31Z</dcterms:created>
  <dcterms:modified xsi:type="dcterms:W3CDTF">2023-06-24T16:31:29Z</dcterms:modified>
</cp:coreProperties>
</file>